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ceb1bdc3aa6df7a/Documents/Pioneers/AT^0T Pioneers National Executive Committee/2026 Chapter Presidents/"/>
    </mc:Choice>
  </mc:AlternateContent>
  <xr:revisionPtr revIDLastSave="5" documentId="8_{8FE31687-2184-4A77-BD65-81D3F824A393}" xr6:coauthVersionLast="47" xr6:coauthVersionMax="47" xr10:uidLastSave="{883A29D3-D75E-446F-9736-C8E70BF8B66D}"/>
  <bookViews>
    <workbookView xWindow="22932" yWindow="-108" windowWidth="23256" windowHeight="13176" firstSheet="1" activeTab="1" xr2:uid="{2E86A526-97FF-47CC-8DEE-DE4969170C6D}"/>
  </bookViews>
  <sheets>
    <sheet name="Table of Contents" sheetId="35" state="hidden" r:id="rId1"/>
    <sheet name="Chapter Name" sheetId="1" r:id="rId2"/>
    <sheet name="33. Prev Officer Totals" sheetId="30" state="hidden" r:id="rId3"/>
    <sheet name="34. PALS Unit Info Dec 2014" sheetId="39" state="hidden" r:id="rId4"/>
    <sheet name="35. Prev NE Info" sheetId="32" state="hidden" r:id="rId5"/>
    <sheet name="36. Cons 2021 List" sheetId="40" state="hidden" r:id="rId6"/>
  </sheets>
  <definedNames>
    <definedName name="_xlnm._FilterDatabase" localSheetId="1" hidden="1">'Chapter Name'!$A$1:$J$40</definedName>
    <definedName name="_xlnm._FilterDatabase" localSheetId="0" hidden="1">'Table of Contents'!$A$4:$F$56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1" l="1"/>
  <c r="J42" i="1"/>
  <c r="I42" i="1"/>
  <c r="K34" i="30"/>
  <c r="G34" i="30"/>
  <c r="F34" i="30"/>
  <c r="E34" i="30"/>
  <c r="D34" i="30"/>
  <c r="C35" i="30"/>
  <c r="C34" i="30"/>
</calcChain>
</file>

<file path=xl/sharedStrings.xml><?xml version="1.0" encoding="utf-8"?>
<sst xmlns="http://schemas.openxmlformats.org/spreadsheetml/2006/main" count="3648" uniqueCount="831">
  <si>
    <t>Chapter Name</t>
  </si>
  <si>
    <t>Alabama</t>
  </si>
  <si>
    <t>Alaska</t>
  </si>
  <si>
    <t>Arkansas</t>
  </si>
  <si>
    <t>Connecticut</t>
  </si>
  <si>
    <t>DeAnza/California</t>
  </si>
  <si>
    <t>Florida</t>
  </si>
  <si>
    <t>Georgia</t>
  </si>
  <si>
    <t>Golden Bear/California</t>
  </si>
  <si>
    <t>Golden Gate/California</t>
  </si>
  <si>
    <t>Illinois</t>
  </si>
  <si>
    <t>Indiana</t>
  </si>
  <si>
    <t>Kansas</t>
  </si>
  <si>
    <t>Kentucky</t>
  </si>
  <si>
    <t>Louisiana</t>
  </si>
  <si>
    <t>Michigan</t>
  </si>
  <si>
    <t>Mid Atlantic/MD, DE, PA, VA, WV</t>
  </si>
  <si>
    <t>Mississippi</t>
  </si>
  <si>
    <t>Missouri</t>
  </si>
  <si>
    <t>Mountain Plains/AZ, CO, ID, IA, MN, MT, NE, NM, ND, OR, SD, UT, WA, WY</t>
  </si>
  <si>
    <t>New Jersey</t>
  </si>
  <si>
    <t>North Carolina</t>
  </si>
  <si>
    <t>Northeast/ ME, MA, NH, NY, 
RI, VT</t>
  </si>
  <si>
    <t>Ohio</t>
  </si>
  <si>
    <t>Oklahoma</t>
  </si>
  <si>
    <t>Pacific/California</t>
  </si>
  <si>
    <t>Silver State/Nevada</t>
  </si>
  <si>
    <t>South Carolina</t>
  </si>
  <si>
    <t>South Texas</t>
  </si>
  <si>
    <t>Tennessee</t>
  </si>
  <si>
    <t>Texas Pride</t>
  </si>
  <si>
    <t>Wisconsin</t>
  </si>
  <si>
    <t xml:space="preserve">State </t>
  </si>
  <si>
    <t>Tab #</t>
  </si>
  <si>
    <t>Alaska #101</t>
  </si>
  <si>
    <t>De Anza #68</t>
  </si>
  <si>
    <t>First Name</t>
  </si>
  <si>
    <t>Last Name</t>
  </si>
  <si>
    <t>Member Type</t>
  </si>
  <si>
    <t>Chapter</t>
  </si>
  <si>
    <t>Region</t>
  </si>
  <si>
    <t>Position</t>
  </si>
  <si>
    <t>Phone</t>
  </si>
  <si>
    <t>Email</t>
  </si>
  <si>
    <t>Regular</t>
  </si>
  <si>
    <t>Secretary</t>
  </si>
  <si>
    <t>Treasurer</t>
  </si>
  <si>
    <t>President</t>
  </si>
  <si>
    <t>Vice President</t>
  </si>
  <si>
    <t>Life</t>
  </si>
  <si>
    <t>Mt. Plains #141</t>
  </si>
  <si>
    <t>Past President</t>
  </si>
  <si>
    <t>Wisconsin Life Member Council</t>
  </si>
  <si>
    <t>2nd Vice President</t>
  </si>
  <si>
    <t>Dairyland LMC</t>
  </si>
  <si>
    <t>Fox Valley LMC</t>
  </si>
  <si>
    <t>Greater Milwaukee LMC</t>
  </si>
  <si>
    <t>Kenosha LMC</t>
  </si>
  <si>
    <t>Rock River Valley LMC</t>
  </si>
  <si>
    <t>Vacationland LMC</t>
  </si>
  <si>
    <t>1st Vice President</t>
  </si>
  <si>
    <t>Arkansas #52</t>
  </si>
  <si>
    <t>Virginia</t>
  </si>
  <si>
    <t>Maryland</t>
  </si>
  <si>
    <t>Delaware</t>
  </si>
  <si>
    <t>Pennsylvania</t>
  </si>
  <si>
    <t>West Virginia</t>
  </si>
  <si>
    <t>Nevada</t>
  </si>
  <si>
    <t>Arizona</t>
  </si>
  <si>
    <t>Idaho</t>
  </si>
  <si>
    <t>Colorado</t>
  </si>
  <si>
    <t>Iowa</t>
  </si>
  <si>
    <t>Minnesota</t>
  </si>
  <si>
    <t>Montana</t>
  </si>
  <si>
    <t>Nebraska</t>
  </si>
  <si>
    <t>New Mexico</t>
  </si>
  <si>
    <t>North Dakota</t>
  </si>
  <si>
    <t>Oregon</t>
  </si>
  <si>
    <t>South Dakota</t>
  </si>
  <si>
    <t>Texas</t>
  </si>
  <si>
    <t>Maine</t>
  </si>
  <si>
    <t>New Hampshire</t>
  </si>
  <si>
    <t>New York</t>
  </si>
  <si>
    <t>Rhode Island</t>
  </si>
  <si>
    <t>Vermont</t>
  </si>
  <si>
    <t>Massachusetts</t>
  </si>
  <si>
    <t>Officer Totals</t>
  </si>
  <si>
    <t>All Chapters</t>
  </si>
  <si>
    <t>Miscellenous Notes</t>
  </si>
  <si>
    <t>California (Northern/Central CA)</t>
  </si>
  <si>
    <t>California (Bay Area)</t>
  </si>
  <si>
    <t>California (Los Angeles County)</t>
  </si>
  <si>
    <t>California (Southern CA)</t>
  </si>
  <si>
    <t>Table of Contents</t>
  </si>
  <si>
    <t>Total Officers</t>
  </si>
  <si>
    <t>Member-at-Large</t>
  </si>
  <si>
    <t>New Jersey #139</t>
  </si>
  <si>
    <t>Mississippi #36</t>
  </si>
  <si>
    <t>South Texas #64</t>
  </si>
  <si>
    <t>Texas Pride #22</t>
  </si>
  <si>
    <t>Ohio #2</t>
  </si>
  <si>
    <t xml:space="preserve">Georgia #124 </t>
  </si>
  <si>
    <t>Georgia #124</t>
  </si>
  <si>
    <t>Florida #39</t>
  </si>
  <si>
    <t>Pacific #140</t>
  </si>
  <si>
    <t>Louisiana #24</t>
  </si>
  <si>
    <t>Silver State #101</t>
  </si>
  <si>
    <t>Golden Gate #138</t>
  </si>
  <si>
    <t>Illinois #1</t>
  </si>
  <si>
    <t>Indiana #16</t>
  </si>
  <si>
    <t>Mid Atlantic #126</t>
  </si>
  <si>
    <t>Kansas #62</t>
  </si>
  <si>
    <t>Kentucky #32</t>
  </si>
  <si>
    <t>Michigan #10</t>
  </si>
  <si>
    <t>Northeast #125</t>
  </si>
  <si>
    <t>Missouri #11</t>
  </si>
  <si>
    <t>Oklahoma #41</t>
  </si>
  <si>
    <t>Tennessee #21</t>
  </si>
  <si>
    <t>Wisconsin #4</t>
  </si>
  <si>
    <t>Alabama #24</t>
  </si>
  <si>
    <t>Golden Bear #29</t>
  </si>
  <si>
    <t>Gateway Council</t>
  </si>
  <si>
    <t>Lindbergh Council</t>
  </si>
  <si>
    <t>Heart of the Ozarks Council</t>
  </si>
  <si>
    <t>Springfield Mixed Club</t>
  </si>
  <si>
    <t>  Chapter</t>
  </si>
  <si>
    <t>  Council</t>
  </si>
  <si>
    <t>  Club</t>
  </si>
  <si>
    <t>  Member Type</t>
  </si>
  <si>
    <t>Total Members</t>
  </si>
  <si>
    <t>New England Area Council</t>
  </si>
  <si>
    <t>Regular Member</t>
  </si>
  <si>
    <t>Life Member</t>
  </si>
  <si>
    <t>New York Area Council</t>
  </si>
  <si>
    <t>Western New York State Mixed Club</t>
  </si>
  <si>
    <t>Northeast Chapter</t>
  </si>
  <si>
    <t>New England Oceanside Club</t>
  </si>
  <si>
    <t>New York Metro Mixed Club</t>
  </si>
  <si>
    <t>Tulsa Three Rivers Council</t>
  </si>
  <si>
    <t>OKC Metro Council</t>
  </si>
  <si>
    <t>Life Members</t>
  </si>
  <si>
    <t>Alabama #34</t>
  </si>
  <si>
    <t>Alabama Clubs Only</t>
  </si>
  <si>
    <t>Birmingham LMC</t>
  </si>
  <si>
    <t>Opelika LMC</t>
  </si>
  <si>
    <t>Anniston Council</t>
  </si>
  <si>
    <t>Birmingham Metro Council</t>
  </si>
  <si>
    <t>Birmingham South Cahaba Council</t>
  </si>
  <si>
    <t>Decatur Council</t>
  </si>
  <si>
    <t>Mobile Council</t>
  </si>
  <si>
    <t>Montgomery Council</t>
  </si>
  <si>
    <t>Tuscaloosa Council</t>
  </si>
  <si>
    <t>Alaska #159</t>
  </si>
  <si>
    <t>Centark Council</t>
  </si>
  <si>
    <t>Fort Smith Border Cities Council</t>
  </si>
  <si>
    <t>Little Rock Life Member Council</t>
  </si>
  <si>
    <t>Northeast Arkansas Council</t>
  </si>
  <si>
    <t>Razorback Council</t>
  </si>
  <si>
    <t>Bella Vista Life Member Club</t>
  </si>
  <si>
    <t>Twin Lakes LMC</t>
  </si>
  <si>
    <t>Spa City Council</t>
  </si>
  <si>
    <t>El Bell Tell LMC</t>
  </si>
  <si>
    <t>South Arkansas LMC</t>
  </si>
  <si>
    <t>Inland/Orange Council</t>
  </si>
  <si>
    <t>Inland Empire LMC</t>
  </si>
  <si>
    <t>Orange LMC</t>
  </si>
  <si>
    <t>XYZ LMC</t>
  </si>
  <si>
    <t>San Diego Council</t>
  </si>
  <si>
    <t>San Diego LMC</t>
  </si>
  <si>
    <t>Broward Council</t>
  </si>
  <si>
    <t>Florida Clubs Only</t>
  </si>
  <si>
    <t>Central Broward LMC</t>
  </si>
  <si>
    <t>Central Panhandle Mixed Club</t>
  </si>
  <si>
    <t>Everglades LMC</t>
  </si>
  <si>
    <t>Indian River Mixed Club</t>
  </si>
  <si>
    <t>Jacksonville LMC</t>
  </si>
  <si>
    <t>North Broward LMC</t>
  </si>
  <si>
    <t>North Central Florida Mixed Club</t>
  </si>
  <si>
    <t>North Dade LMC</t>
  </si>
  <si>
    <t>Pensacola LMC</t>
  </si>
  <si>
    <t>St. Lucie LMC</t>
  </si>
  <si>
    <t>Tampa Mixed Club</t>
  </si>
  <si>
    <t>Volusia LMC</t>
  </si>
  <si>
    <t>Fun Coast Council</t>
  </si>
  <si>
    <t>Legacy T Jacksonville Members</t>
  </si>
  <si>
    <t>Orlando Mixed Club</t>
  </si>
  <si>
    <t>River City Council</t>
  </si>
  <si>
    <t>South Florida Council</t>
  </si>
  <si>
    <t>Treasure Coast Council</t>
  </si>
  <si>
    <t>White Sands Council</t>
  </si>
  <si>
    <t>Albany Council</t>
  </si>
  <si>
    <t>Athens Council</t>
  </si>
  <si>
    <t>Augusta Council</t>
  </si>
  <si>
    <t>Columbus Council</t>
  </si>
  <si>
    <t>Georgia Clubs Only</t>
  </si>
  <si>
    <t>Decatur/Tucker LMC</t>
  </si>
  <si>
    <t>Lenox LMC</t>
  </si>
  <si>
    <t>Northwest Metro LMC</t>
  </si>
  <si>
    <t>Golden Isles Council</t>
  </si>
  <si>
    <t>Lakeside Council</t>
  </si>
  <si>
    <t>Lenox Council</t>
  </si>
  <si>
    <t>Macon Council</t>
  </si>
  <si>
    <t>Northeast Georgia Mountaineers Council</t>
  </si>
  <si>
    <t>Northwest Metro Council</t>
  </si>
  <si>
    <t>Peach State Council</t>
  </si>
  <si>
    <t>Peachtree Council</t>
  </si>
  <si>
    <t>Rome Council</t>
  </si>
  <si>
    <t>Southside Council</t>
  </si>
  <si>
    <t>Windward Council</t>
  </si>
  <si>
    <t>Delta Gold Council</t>
  </si>
  <si>
    <t>Camellia LMC</t>
  </si>
  <si>
    <t>Hangtown Gold LMC</t>
  </si>
  <si>
    <t>Golden Bear Clubs Only</t>
  </si>
  <si>
    <t>Chico Club (Blended)</t>
  </si>
  <si>
    <t>Golden Pioneer Trails LMC</t>
  </si>
  <si>
    <t>Placer Gold LMC</t>
  </si>
  <si>
    <t>Redwood LMC</t>
  </si>
  <si>
    <t>Golden Empire (Blended)</t>
  </si>
  <si>
    <t>Sierra Rivers Council</t>
  </si>
  <si>
    <t>Fresno LMC</t>
  </si>
  <si>
    <t>Valley Council</t>
  </si>
  <si>
    <t>Stockton LMC</t>
  </si>
  <si>
    <t>Yosemite LMC</t>
  </si>
  <si>
    <t>Alameda (Blended)</t>
  </si>
  <si>
    <t>Bell Chat/Almaden Club</t>
  </si>
  <si>
    <t>Contra Costa (Blended)</t>
  </si>
  <si>
    <t>Golden Gate Clubs Only</t>
  </si>
  <si>
    <t>Radio Club LMC</t>
  </si>
  <si>
    <t>Black Hawk Council</t>
  </si>
  <si>
    <t>Central Council</t>
  </si>
  <si>
    <t>Illinois Life Member Council</t>
  </si>
  <si>
    <t>Abe Lincoln LMC</t>
  </si>
  <si>
    <t>Black Hawk LMC</t>
  </si>
  <si>
    <t>Cahokia LMC</t>
  </si>
  <si>
    <t>Central Area LMC</t>
  </si>
  <si>
    <t>Decatur LMC</t>
  </si>
  <si>
    <t>Delta LMC</t>
  </si>
  <si>
    <t>Forest LMC</t>
  </si>
  <si>
    <t>Gateway LMC</t>
  </si>
  <si>
    <t>Grand Prairie LMC</t>
  </si>
  <si>
    <t>Illini LMC</t>
  </si>
  <si>
    <t>Indian Trails LMC</t>
  </si>
  <si>
    <t>Kankakee LMC</t>
  </si>
  <si>
    <t>Kickapoo LMC</t>
  </si>
  <si>
    <t>Lakeland LMC</t>
  </si>
  <si>
    <t>Little Egypt LMC</t>
  </si>
  <si>
    <t>North Area LMC</t>
  </si>
  <si>
    <t>Northwest LMC</t>
  </si>
  <si>
    <t>Ogden Trails LMC</t>
  </si>
  <si>
    <t>Quincy LMC</t>
  </si>
  <si>
    <t>Sinissippi LMC</t>
  </si>
  <si>
    <t>South Area LMC</t>
  </si>
  <si>
    <t>Illinois Out of State</t>
  </si>
  <si>
    <t>Midstate Council</t>
  </si>
  <si>
    <t>Northwest Council</t>
  </si>
  <si>
    <t>South Council</t>
  </si>
  <si>
    <t>Southstate Council</t>
  </si>
  <si>
    <t>Bloomington Council</t>
  </si>
  <si>
    <t>Indiana Life Member Council</t>
  </si>
  <si>
    <t>Bloomington LMC</t>
  </si>
  <si>
    <t>Crawfordsville LMC</t>
  </si>
  <si>
    <t>Evansville Club</t>
  </si>
  <si>
    <t>Fort Wayne LMC</t>
  </si>
  <si>
    <t>Indiana Shores LMC</t>
  </si>
  <si>
    <t>Indianapolis LMC</t>
  </si>
  <si>
    <t>Kokomo LMC</t>
  </si>
  <si>
    <t>Muncie LMC</t>
  </si>
  <si>
    <t>New Albany LMC</t>
  </si>
  <si>
    <t>South Bend LMC</t>
  </si>
  <si>
    <t>Indiana Out of State</t>
  </si>
  <si>
    <t>Indiana Shores Council</t>
  </si>
  <si>
    <t>Indianapolis Council</t>
  </si>
  <si>
    <t>Legacy T Indiana Members</t>
  </si>
  <si>
    <t>North Central Council</t>
  </si>
  <si>
    <t>South Bend Council</t>
  </si>
  <si>
    <t>Southern Council</t>
  </si>
  <si>
    <t>I-70 Council</t>
  </si>
  <si>
    <t>Topeka LMC</t>
  </si>
  <si>
    <t>Southern Kansas Council</t>
  </si>
  <si>
    <t>Wy-Jo Council</t>
  </si>
  <si>
    <t>East Council</t>
  </si>
  <si>
    <t>Louisville Council</t>
  </si>
  <si>
    <t>West Council</t>
  </si>
  <si>
    <t>Caddo Council</t>
  </si>
  <si>
    <t>Calcasieu Council</t>
  </si>
  <si>
    <t>Capitol Council</t>
  </si>
  <si>
    <t>Evangeline Council</t>
  </si>
  <si>
    <t>Greater New Orleans Council</t>
  </si>
  <si>
    <t>LeBayou Council</t>
  </si>
  <si>
    <t>Louisiana Clubs Only</t>
  </si>
  <si>
    <t>Caddo LMC</t>
  </si>
  <si>
    <t>Camellia City LMC</t>
  </si>
  <si>
    <t>Capitol LMC</t>
  </si>
  <si>
    <t>Ozone LMC</t>
  </si>
  <si>
    <t>West Bank LMC</t>
  </si>
  <si>
    <t>Ouachita Council</t>
  </si>
  <si>
    <t>Ozone Council</t>
  </si>
  <si>
    <t>Legacy T Michigan Members</t>
  </si>
  <si>
    <t>Metro Council</t>
  </si>
  <si>
    <t>Ann Arbor Club</t>
  </si>
  <si>
    <t>Pontiac Club</t>
  </si>
  <si>
    <t>Reniassance - Southfield Club</t>
  </si>
  <si>
    <t>Northern Council</t>
  </si>
  <si>
    <t>Benton Harbor - St. Joseph Club</t>
  </si>
  <si>
    <t>Grand Rapids - Grand Valley Club</t>
  </si>
  <si>
    <t>Kalamazoo Club</t>
  </si>
  <si>
    <t>Lansing - Jackson Club</t>
  </si>
  <si>
    <t>Maryland/No. Virginia Area Council</t>
  </si>
  <si>
    <t>Bay Area Mixed Club</t>
  </si>
  <si>
    <t>Potomac Mixed Club</t>
  </si>
  <si>
    <t>Pennsylvania/Delaware/Maryland Area Council</t>
  </si>
  <si>
    <t>Delaware Valley Mixed Club</t>
  </si>
  <si>
    <t>Heart of PA Mixed Club</t>
  </si>
  <si>
    <t>Three Rivers Mixed Club</t>
  </si>
  <si>
    <t>Mountaineer Mixed Club</t>
  </si>
  <si>
    <t>Legacy T Mississippi Members</t>
  </si>
  <si>
    <t>Magnolia Council</t>
  </si>
  <si>
    <t>Mississippi Clubs Only</t>
  </si>
  <si>
    <t>Cleveland/Clarksdale Club</t>
  </si>
  <si>
    <t>Corinth Club</t>
  </si>
  <si>
    <t>East Central Club</t>
  </si>
  <si>
    <t>Golden Triangle Club</t>
  </si>
  <si>
    <t>Greenville Club</t>
  </si>
  <si>
    <t>Greenwood Club</t>
  </si>
  <si>
    <t>Grenada Club</t>
  </si>
  <si>
    <t>Gulf Coast Club</t>
  </si>
  <si>
    <t>Hattiesburg Club</t>
  </si>
  <si>
    <t>Laurel Club</t>
  </si>
  <si>
    <t>McComb Club</t>
  </si>
  <si>
    <t>Natchez Club</t>
  </si>
  <si>
    <t>Oxford Club</t>
  </si>
  <si>
    <t>Tupelo Club</t>
  </si>
  <si>
    <t>Durant Life Member Council</t>
  </si>
  <si>
    <t>Joplin Mixed Club</t>
  </si>
  <si>
    <t>Tri Lakes LMC</t>
  </si>
  <si>
    <t>Legacy T Missouri Members</t>
  </si>
  <si>
    <t>Lewis and Clark Council</t>
  </si>
  <si>
    <t>EMKCA LMC</t>
  </si>
  <si>
    <t>Harry S Truman Regular Club</t>
  </si>
  <si>
    <t>Kansas City Regular Club</t>
  </si>
  <si>
    <t>Lake of the Ozark Mixed Club</t>
  </si>
  <si>
    <t>Lewis and Clark New Frontier Mixed Club</t>
  </si>
  <si>
    <t>Mid-MO Mixed Club</t>
  </si>
  <si>
    <t>St. Joseph-Chilicothe Mixed Club</t>
  </si>
  <si>
    <t>Lindbergh Mixed Club</t>
  </si>
  <si>
    <t>Mark Twain Mixed Club</t>
  </si>
  <si>
    <t>SHO-ME Council</t>
  </si>
  <si>
    <t>Cape Girardeau Mixed Club</t>
  </si>
  <si>
    <t>Leadbelt Mixed Club</t>
  </si>
  <si>
    <t>Poplar Bluff Mixed Club</t>
  </si>
  <si>
    <t>Morris F Tyler #9</t>
  </si>
  <si>
    <t>Berkshire Council</t>
  </si>
  <si>
    <t>Bridgeport/Gateway Council</t>
  </si>
  <si>
    <t>Charter Oak Council</t>
  </si>
  <si>
    <t>Eastern/Shoreline Council</t>
  </si>
  <si>
    <t>Mobility Council</t>
  </si>
  <si>
    <t>Morris F Tyler Clubs Only</t>
  </si>
  <si>
    <t>Hartford LMC</t>
  </si>
  <si>
    <t>New Haven East Life Club</t>
  </si>
  <si>
    <t>New Haven West Life Club</t>
  </si>
  <si>
    <t>New London LMC</t>
  </si>
  <si>
    <t>Waterbury LMC</t>
  </si>
  <si>
    <t>Mountain Laurel Council</t>
  </si>
  <si>
    <t>Mountain Plains #141</t>
  </si>
  <si>
    <t>Mountain Plains Clubs Only</t>
  </si>
  <si>
    <t>Gopher State Mixed Club</t>
  </si>
  <si>
    <t>Iowa/Nebraska Club</t>
  </si>
  <si>
    <t>Mile High Frontier Mixed Club</t>
  </si>
  <si>
    <t>New Mexico Mixed Club</t>
  </si>
  <si>
    <t>Snow, Sea &amp; Canyon Club</t>
  </si>
  <si>
    <t>New Jersey Clubs Only</t>
  </si>
  <si>
    <t>Jersey Shore Club</t>
  </si>
  <si>
    <t>Liberty Garden Club</t>
  </si>
  <si>
    <t>Morris Club</t>
  </si>
  <si>
    <t>New Jersey LMC</t>
  </si>
  <si>
    <t>North Carolina #35</t>
  </si>
  <si>
    <t>Asheville Council</t>
  </si>
  <si>
    <t>Charlotte Council</t>
  </si>
  <si>
    <t>North Carolina Clubs Only</t>
  </si>
  <si>
    <t>Piedmont Triad Council</t>
  </si>
  <si>
    <t>Raleigh Council</t>
  </si>
  <si>
    <t>Northeast Council</t>
  </si>
  <si>
    <t>Ohio Life Member Council</t>
  </si>
  <si>
    <t>Akron LMC</t>
  </si>
  <si>
    <t>Brecksville LMC</t>
  </si>
  <si>
    <t>Canton LMC</t>
  </si>
  <si>
    <t>Cleveland - Downtown LMC</t>
  </si>
  <si>
    <t>Cleveland - East LMC</t>
  </si>
  <si>
    <t>Cleveland - Northeast LMC</t>
  </si>
  <si>
    <t>Cleveland - West LMC</t>
  </si>
  <si>
    <t>Columbus LMC</t>
  </si>
  <si>
    <t>Dayton LMC</t>
  </si>
  <si>
    <t>Steubenville LMC</t>
  </si>
  <si>
    <t>Youngstown LMC</t>
  </si>
  <si>
    <t>Ohio Out of State</t>
  </si>
  <si>
    <t>Southeast Council</t>
  </si>
  <si>
    <t>Southwest Council</t>
  </si>
  <si>
    <t>Cherokee Council</t>
  </si>
  <si>
    <t>Great Plains Council</t>
  </si>
  <si>
    <t>Lake Texoma Life Member Council</t>
  </si>
  <si>
    <t>OKC Life Member Council</t>
  </si>
  <si>
    <t>Okie Council</t>
  </si>
  <si>
    <t>Lake of the Cherokees LMC</t>
  </si>
  <si>
    <t>Tulsa LMC</t>
  </si>
  <si>
    <t>Airport Marina LMC</t>
  </si>
  <si>
    <t>San Fernando Vly/Ventura (Blended)</t>
  </si>
  <si>
    <t>Verdugo/San Gabriel (Blended)</t>
  </si>
  <si>
    <t>Silver State Clubs Only</t>
  </si>
  <si>
    <t>Carson Area LMC</t>
  </si>
  <si>
    <t>Silver State No Club</t>
  </si>
  <si>
    <t>South Carolina #61</t>
  </si>
  <si>
    <t>Midlands Council</t>
  </si>
  <si>
    <t>Columbia/Palmetto LMC</t>
  </si>
  <si>
    <t>South Carolina Clubs Only</t>
  </si>
  <si>
    <t>Aiken LMC</t>
  </si>
  <si>
    <t>Edisto Club</t>
  </si>
  <si>
    <t>Fort Sumter Club</t>
  </si>
  <si>
    <t>Grand Stand Affiliate Club</t>
  </si>
  <si>
    <t>Pee Dee Club</t>
  </si>
  <si>
    <t>Upstate Council</t>
  </si>
  <si>
    <t>Anderson LMC</t>
  </si>
  <si>
    <t>Greenville LMC</t>
  </si>
  <si>
    <t>Spartanburg LMC</t>
  </si>
  <si>
    <t>Corpus Christi Council</t>
  </si>
  <si>
    <t>Coastal Bend Mixed Club</t>
  </si>
  <si>
    <t>Magic Valley Mixed Club</t>
  </si>
  <si>
    <t>Gulf Coast Council</t>
  </si>
  <si>
    <t>Brigands Mixed Club</t>
  </si>
  <si>
    <t>Sabine-Neches Mixed Club</t>
  </si>
  <si>
    <t>San Antonio Council</t>
  </si>
  <si>
    <t>Alamo LMC</t>
  </si>
  <si>
    <t>Gateway Mixed Club</t>
  </si>
  <si>
    <t>Mission City Club</t>
  </si>
  <si>
    <t>River City Club</t>
  </si>
  <si>
    <t>San Jacinto North Council</t>
  </si>
  <si>
    <t>Airline Club</t>
  </si>
  <si>
    <t>Ashland Club</t>
  </si>
  <si>
    <t>North LMC</t>
  </si>
  <si>
    <t>Northwest Club</t>
  </si>
  <si>
    <t>San Jacinto South Council</t>
  </si>
  <si>
    <t>6500 West Loop South Club</t>
  </si>
  <si>
    <t>Challenger Club</t>
  </si>
  <si>
    <t>Jackson Club</t>
  </si>
  <si>
    <t>South LMC</t>
  </si>
  <si>
    <t>Westside Club</t>
  </si>
  <si>
    <t>Chattanooga Council</t>
  </si>
  <si>
    <t>Clarksville Council</t>
  </si>
  <si>
    <t>Columbia Council</t>
  </si>
  <si>
    <t>Greater Nashville Council</t>
  </si>
  <si>
    <t>Jackson Council</t>
  </si>
  <si>
    <t>Johnson City Council</t>
  </si>
  <si>
    <t>Memphis Council</t>
  </si>
  <si>
    <t>Smoky Mountain Council</t>
  </si>
  <si>
    <t>Tennessee Clubs Only</t>
  </si>
  <si>
    <t>Anderson-Campbell LMC</t>
  </si>
  <si>
    <t>Athens LMC</t>
  </si>
  <si>
    <t>Chattanooga LMC</t>
  </si>
  <si>
    <t>Cleveland LMC</t>
  </si>
  <si>
    <t>Columbia LMC</t>
  </si>
  <si>
    <t>Dickson LMC</t>
  </si>
  <si>
    <t>Gibson County LMC</t>
  </si>
  <si>
    <t>Jackson LMC</t>
  </si>
  <si>
    <t>Knoxville LMC</t>
  </si>
  <si>
    <t>Lebanon LMC</t>
  </si>
  <si>
    <t>Maryville LMC</t>
  </si>
  <si>
    <t>Memphis LMC</t>
  </si>
  <si>
    <t>Morristown LMC</t>
  </si>
  <si>
    <t>Murfreesboro LMC</t>
  </si>
  <si>
    <t>Nashville LMC</t>
  </si>
  <si>
    <t>Paris LMC</t>
  </si>
  <si>
    <t>Reelfoot LMC</t>
  </si>
  <si>
    <t>Roane-Cumberland LMC</t>
  </si>
  <si>
    <t>Shelbyville LMC</t>
  </si>
  <si>
    <t>Springfield LMC</t>
  </si>
  <si>
    <t>Austin Council</t>
  </si>
  <si>
    <t>Texas Bluebonnet Mixed Club</t>
  </si>
  <si>
    <t>Dallas Council</t>
  </si>
  <si>
    <t>Dallas Life Member Council</t>
  </si>
  <si>
    <t>Fort Worth Council</t>
  </si>
  <si>
    <t>Northeast Texas Council</t>
  </si>
  <si>
    <t>Blacklander-Texomaland Mixed Club</t>
  </si>
  <si>
    <t>Cedar Creek Mixed Club</t>
  </si>
  <si>
    <t>Rose City Mixed Club</t>
  </si>
  <si>
    <t>West Texas Council</t>
  </si>
  <si>
    <t>Desert Stars Mixed Club</t>
  </si>
  <si>
    <t>Permian Basin Mixed Club</t>
  </si>
  <si>
    <t>South Plains Hub Mixed Club</t>
  </si>
  <si>
    <t>Top of the Panhandle Mixed Club</t>
  </si>
  <si>
    <t>West Texas Rattler Mixed Club</t>
  </si>
  <si>
    <t>Legacy T Wisconsin Members</t>
  </si>
  <si>
    <t>H W Schroeder LMC</t>
  </si>
  <si>
    <t>Northern Lights LMC</t>
  </si>
  <si>
    <t>Wisconsin Out of State</t>
  </si>
  <si>
    <t>AT&amp;T Pioneers</t>
  </si>
  <si>
    <t>Other Information</t>
  </si>
  <si>
    <t>Officer Totals by Chapter</t>
  </si>
  <si>
    <t>Officer Issues by Chapter</t>
  </si>
  <si>
    <r>
      <t>Membership Totals by Chapter</t>
    </r>
    <r>
      <rPr>
        <b/>
        <sz val="11"/>
        <color indexed="10"/>
        <rFont val="Calibri"/>
        <family val="2"/>
      </rPr>
      <t>*</t>
    </r>
  </si>
  <si>
    <r>
      <t xml:space="preserve">Number of Units by Chapter </t>
    </r>
    <r>
      <rPr>
        <b/>
        <sz val="11"/>
        <color indexed="10"/>
        <rFont val="Calibri"/>
        <family val="2"/>
      </rPr>
      <t>*</t>
    </r>
  </si>
  <si>
    <r>
      <t>PALS Sumary by Chapter - Reg</t>
    </r>
    <r>
      <rPr>
        <b/>
        <sz val="11"/>
        <color indexed="10"/>
        <rFont val="Calibri"/>
        <family val="2"/>
      </rPr>
      <t>*</t>
    </r>
  </si>
  <si>
    <t>* PALS Data pulled 5/19/2013</t>
  </si>
  <si>
    <t>Pioneer Officer Work Book</t>
  </si>
  <si>
    <t>Reg Ofc Cnt</t>
  </si>
  <si>
    <t>Life Ofc Cnt</t>
  </si>
  <si>
    <t>W</t>
  </si>
  <si>
    <t>SE</t>
  </si>
  <si>
    <t>C</t>
  </si>
  <si>
    <t>E</t>
  </si>
  <si>
    <t>S</t>
  </si>
  <si>
    <t>National Board/Committees</t>
  </si>
  <si>
    <t># of Units (2013)</t>
  </si>
  <si>
    <t># of Units 2014</t>
  </si>
  <si>
    <t xml:space="preserve">Treasurer </t>
  </si>
  <si>
    <t>Treasurer &amp; Member-at-Large</t>
  </si>
  <si>
    <t xml:space="preserve"> </t>
  </si>
  <si>
    <t>Reg Ofc</t>
  </si>
  <si>
    <t>Life Ofc</t>
  </si>
  <si>
    <t>Total Officer Ct.</t>
  </si>
  <si>
    <t xml:space="preserve">Pending at Chapter </t>
  </si>
  <si>
    <t>Redwood Empire LMC</t>
  </si>
  <si>
    <t>Fayetteville Council</t>
  </si>
  <si>
    <t>Harbor Los Rios (Blended)</t>
  </si>
  <si>
    <t>Hollywood Central (Blended)</t>
  </si>
  <si>
    <t>Pacific Chapter Clubs Only</t>
  </si>
  <si>
    <t>Wyoming</t>
  </si>
  <si>
    <t> Company</t>
  </si>
  <si>
    <t> Chapter</t>
  </si>
  <si>
    <t> Council</t>
  </si>
  <si>
    <t> Club</t>
  </si>
  <si>
    <t>Palm Beach Mixed Club</t>
  </si>
  <si>
    <t>Virginia Council</t>
  </si>
  <si>
    <t># of Units 2015</t>
  </si>
  <si>
    <t>Regular Members 1/2015</t>
  </si>
  <si>
    <t>Councils</t>
  </si>
  <si>
    <t>Clubs</t>
  </si>
  <si>
    <t>Officers</t>
  </si>
  <si>
    <t>Regular Members</t>
  </si>
  <si>
    <t>Hours</t>
  </si>
  <si>
    <t>TPC Spend</t>
  </si>
  <si>
    <t>Good = 4 officers</t>
  </si>
  <si>
    <t xml:space="preserve">Should Review </t>
  </si>
  <si>
    <t>Alabama Clubs Only 659283</t>
  </si>
  <si>
    <t xml:space="preserve">Defunct </t>
  </si>
  <si>
    <t xml:space="preserve">Birmingham LMC 834008 </t>
  </si>
  <si>
    <t>Officers, but no record in database</t>
  </si>
  <si>
    <t>Opelika LMC 834010</t>
  </si>
  <si>
    <t>Regular Count Pull</t>
  </si>
  <si>
    <t>Alabama Out-of-State- AT&amp;T</t>
  </si>
  <si>
    <t>Anniston Council 834006</t>
  </si>
  <si>
    <t>Birmingham South Cahaba Council 83401</t>
  </si>
  <si>
    <t>Decatur Council 834014</t>
  </si>
  <si>
    <t>Mobile Council 834017</t>
  </si>
  <si>
    <t>Montgomery Council 834018</t>
  </si>
  <si>
    <t>Centark Council 659159</t>
  </si>
  <si>
    <t>Fort Smith Border Cities Council 659160</t>
  </si>
  <si>
    <t>Little Rock Life Member Council 659161</t>
  </si>
  <si>
    <t>Northeast Arkansas Council 659162</t>
  </si>
  <si>
    <t>Razorback Council 659164</t>
  </si>
  <si>
    <t>Bella Vista Life Member Club 659560</t>
  </si>
  <si>
    <t>Ozark South Life Member Club 659561</t>
  </si>
  <si>
    <t>Twin Lakes LMC 659562</t>
  </si>
  <si>
    <t>Spa City Council 659165</t>
  </si>
  <si>
    <t>El Bell Tell LMC 659563</t>
  </si>
  <si>
    <t>South Arkansas LMC 659565</t>
  </si>
  <si>
    <t>Berkshire Council 659084 (no longer AT&amp;T)</t>
  </si>
  <si>
    <t>De Anza #68  (1 of 4 chapters in CA)</t>
  </si>
  <si>
    <t>Inland/Orange Council 659166</t>
  </si>
  <si>
    <t>Inland Empire LMC 659556 (being closed)</t>
  </si>
  <si>
    <t>Orange LMC 659557</t>
  </si>
  <si>
    <t>XYZ LMC 659105</t>
  </si>
  <si>
    <t>San Diego Council 659167</t>
  </si>
  <si>
    <t>San Diego LMC 659559</t>
  </si>
  <si>
    <t>Broward Council 834036</t>
  </si>
  <si>
    <t>Florida Clubs Only 834045</t>
  </si>
  <si>
    <t>Central Broward LMC 834046</t>
  </si>
  <si>
    <t>Central Panhandle Mixed Club   834048</t>
  </si>
  <si>
    <t>Everglades LMC 834049</t>
  </si>
  <si>
    <t>Indian River Mixed Club 834050</t>
  </si>
  <si>
    <t>Jacksonville LMC 834051</t>
  </si>
  <si>
    <t>North Central Florida Mixed Club 834052</t>
  </si>
  <si>
    <t>North Dade LMC 834054</t>
  </si>
  <si>
    <t>Pensacola LMC 834060</t>
  </si>
  <si>
    <t>St. Lucie LMC 834062</t>
  </si>
  <si>
    <t>Tampa Mixed Club 834064</t>
  </si>
  <si>
    <t xml:space="preserve">Fun Coast Mixed Club 834037 </t>
  </si>
  <si>
    <t>Orlando Mixed Club 834038</t>
  </si>
  <si>
    <t>Palm Beach Mixed Club 834039</t>
  </si>
  <si>
    <t>River City Council 834040</t>
  </si>
  <si>
    <t>South Florida Council 834041</t>
  </si>
  <si>
    <t>Treasure Coast Council 834043</t>
  </si>
  <si>
    <t>White Sands Council 834044</t>
  </si>
  <si>
    <t>Florida Out of State</t>
  </si>
  <si>
    <t>Albany Council 658889</t>
  </si>
  <si>
    <t>Columbus Council 658893</t>
  </si>
  <si>
    <t>Georgia Clubs Only 833969</t>
  </si>
  <si>
    <t>Decatur/Tucker LMC 659001</t>
  </si>
  <si>
    <t>Lenox LMC 659228</t>
  </si>
  <si>
    <t>Georgia Out of State 922778</t>
  </si>
  <si>
    <t>Golden Isles Council 658899</t>
  </si>
  <si>
    <t>Lakeside Council 659769</t>
  </si>
  <si>
    <t>Lenox Council 659280</t>
  </si>
  <si>
    <t>Macon Council 658894</t>
  </si>
  <si>
    <t xml:space="preserve">Northeast Georgia Mountaineers Council </t>
  </si>
  <si>
    <t>Northwest Metro Council 658917</t>
  </si>
  <si>
    <t>Peach State Council 658915</t>
  </si>
  <si>
    <t>Peachtree Council 659003</t>
  </si>
  <si>
    <t>Southside Council 658916</t>
  </si>
  <si>
    <t>Windward Council 861858</t>
  </si>
  <si>
    <t>Golden Bear #29  (1 of 4 in CA)</t>
  </si>
  <si>
    <t>Chico Club (Blended) 659514</t>
  </si>
  <si>
    <t>Delta Gold (Blended) 659008</t>
  </si>
  <si>
    <t>Golden Bear Clubs Only 834143</t>
  </si>
  <si>
    <t>Placer Gold LMC 659518</t>
  </si>
  <si>
    <t>Redwood LMC  659314</t>
  </si>
  <si>
    <t>Golden Empire (Blended) 659512</t>
  </si>
  <si>
    <t>Sierra Rivers (Blended) 658886</t>
  </si>
  <si>
    <t>Valley (Blended) 658885</t>
  </si>
  <si>
    <t>Golden Gate #138    (1 of 4 in CA)</t>
  </si>
  <si>
    <t>Alameda (Blended) 659168</t>
  </si>
  <si>
    <t>Bell Chat/Almaden Club 659169</t>
  </si>
  <si>
    <t>Contra Costa (Blended) 659170</t>
  </si>
  <si>
    <t>Golden Gate Clubs Only 834142</t>
  </si>
  <si>
    <t>Radio Club LMC 660124</t>
  </si>
  <si>
    <t>Illinois Life Member Council 832248</t>
  </si>
  <si>
    <t xml:space="preserve">South Cuoncil </t>
  </si>
  <si>
    <t xml:space="preserve">Midwest Council </t>
  </si>
  <si>
    <t>Life Member Council</t>
  </si>
  <si>
    <t>Abe Lincoln LMC 659668</t>
  </si>
  <si>
    <t>Black Hawk LMC 659671</t>
  </si>
  <si>
    <t>Decatur LMC 659669</t>
  </si>
  <si>
    <t>Delta LMC 659673</t>
  </si>
  <si>
    <t>Grand Prairie LMC 659675</t>
  </si>
  <si>
    <t>Illini LMC 659676</t>
  </si>
  <si>
    <t>Kankakee LMC 659674</t>
  </si>
  <si>
    <t>Ogden Trails LMC 659687</t>
  </si>
  <si>
    <t>South Area LMC 659667</t>
  </si>
  <si>
    <t>Illinois Out of State 856644</t>
  </si>
  <si>
    <t>Bloomington Council 659111</t>
  </si>
  <si>
    <t>Indiana Life Member Council 659112</t>
  </si>
  <si>
    <t>Bloomington LMC 659537</t>
  </si>
  <si>
    <t>Crawfordsville LMC 659538</t>
  </si>
  <si>
    <t>Evansville Council</t>
  </si>
  <si>
    <t>Evansville Club 659539</t>
  </si>
  <si>
    <t>Fort Wayne Council</t>
  </si>
  <si>
    <t>Fort Wayne LMC 659540</t>
  </si>
  <si>
    <t>Indiana Shores LMC 659553</t>
  </si>
  <si>
    <t>Indianapolis LMC 659541</t>
  </si>
  <si>
    <t>Kokomo LMC 659542</t>
  </si>
  <si>
    <t>Muncie LMC 659543</t>
  </si>
  <si>
    <t>New Albany LMC 659544</t>
  </si>
  <si>
    <t>South Bend LMC 659545</t>
  </si>
  <si>
    <t>Indiana Out of State 856643</t>
  </si>
  <si>
    <t>Indiana Shores Council 659653</t>
  </si>
  <si>
    <t>Indianapolis Council 659649</t>
  </si>
  <si>
    <t>North Central Council 659650</t>
  </si>
  <si>
    <t>South Bend Council 659651</t>
  </si>
  <si>
    <t>Southern Council 659652</t>
  </si>
  <si>
    <t>I-70 Council 834116</t>
  </si>
  <si>
    <t>Topeka LMC 834118</t>
  </si>
  <si>
    <t>Southern Kansas Council 834119</t>
  </si>
  <si>
    <t>Wy-Jo Council 834122</t>
  </si>
  <si>
    <t>East Council 659041</t>
  </si>
  <si>
    <t>Louisville Council 659037</t>
  </si>
  <si>
    <t>West Council 659038</t>
  </si>
  <si>
    <t>Caddo Council 659735</t>
  </si>
  <si>
    <t>Calcasieu Council 659736</t>
  </si>
  <si>
    <t>Capitol Council 659737</t>
  </si>
  <si>
    <t>Central Council 659738</t>
  </si>
  <si>
    <t>Evangeline Council 659739</t>
  </si>
  <si>
    <t>Greater New Orleans Council 833976</t>
  </si>
  <si>
    <t>LeBayou Council 659741</t>
  </si>
  <si>
    <t>Louisiana Clubs Only 833977</t>
  </si>
  <si>
    <t>Caddo LMC 659745</t>
  </si>
  <si>
    <t>Camellia City LMC 659746</t>
  </si>
  <si>
    <t>Capitol LMC 659747</t>
  </si>
  <si>
    <t>Ouachita Council 659742</t>
  </si>
  <si>
    <t>Ozone Council 659743</t>
  </si>
  <si>
    <t>Legacy T Michigan Members 854076</t>
  </si>
  <si>
    <t>Metro Council 659657</t>
  </si>
  <si>
    <t>Ann Arbor Club 659130</t>
  </si>
  <si>
    <t>Pontiac Club 659129</t>
  </si>
  <si>
    <t>Reniassance - Southfield Club 834139</t>
  </si>
  <si>
    <t>Northern Council 660205</t>
  </si>
  <si>
    <t>Southern Council 659128</t>
  </si>
  <si>
    <t>Benton Harbor - St. Joseph Club 659698</t>
  </si>
  <si>
    <t>Grand Rapids - Grand Valley Club 659699</t>
  </si>
  <si>
    <t>Kalamazoo Club 659700</t>
  </si>
  <si>
    <t>Lansing - Jackson Club 659568</t>
  </si>
  <si>
    <t>Mid Atlantic #126  (see list below)</t>
  </si>
  <si>
    <t>Maryland/No. Virginia Area Council 659012</t>
  </si>
  <si>
    <t>Bay Area Mixed Club 659328 (being closed)</t>
  </si>
  <si>
    <t>Potomac Mixed Club 659327</t>
  </si>
  <si>
    <t>Mid Atlantic Out of State  918832</t>
  </si>
  <si>
    <t>Pennsylvania/Delaware/Maryland Area Council 659011</t>
  </si>
  <si>
    <t>Delaware Valley Mixed Club 659324 (being closed)</t>
  </si>
  <si>
    <t>Heart of PA Mixed Club 659325</t>
  </si>
  <si>
    <t>Three Rivers Mixed Club 659326 (being closed)</t>
  </si>
  <si>
    <t>Virginia Council 659013</t>
  </si>
  <si>
    <t>Mountaineer Mixed Club 659331</t>
  </si>
  <si>
    <t>Legacy T Mississippi Members 854151</t>
  </si>
  <si>
    <t>Magnolia Council 834035</t>
  </si>
  <si>
    <t>Mississippi Clubs Only 834020</t>
  </si>
  <si>
    <t>Cleveland/Clarksdale Club 834022 (being closed)</t>
  </si>
  <si>
    <t>Corinth Club 834023  (being closed)</t>
  </si>
  <si>
    <t>East Central Club 834024  (being closed)</t>
  </si>
  <si>
    <t>Golden Triangle Club 834025 (being closed)</t>
  </si>
  <si>
    <t>Greenwood Club 834027 (being closed)</t>
  </si>
  <si>
    <t>Grenada Club 834028 (being closed)</t>
  </si>
  <si>
    <t>Gulf Coast Club 834029 (being closed)</t>
  </si>
  <si>
    <t>Hattiesburg Club 834030 (being closed)</t>
  </si>
  <si>
    <t>Laurel Club 834031 (being closed)</t>
  </si>
  <si>
    <t>McComb Club 834021 (being closed)</t>
  </si>
  <si>
    <t>Natchez Club 834032 (being closed)</t>
  </si>
  <si>
    <t>Oxford Club 834033 (being closed)</t>
  </si>
  <si>
    <t>Tupelo Club 834034 (being closed)</t>
  </si>
  <si>
    <t>Durant Life Member Council 659172</t>
  </si>
  <si>
    <t>Gateway Council 660060</t>
  </si>
  <si>
    <t>Heart of the Ozarks Council 659173</t>
  </si>
  <si>
    <t>Joplin Mixed Club 659569</t>
  </si>
  <si>
    <t>Springfield Mixed Club 874846</t>
  </si>
  <si>
    <t>Lewis and Clark Council 659174</t>
  </si>
  <si>
    <t>EMKCA/HST Mixed Club 659573</t>
  </si>
  <si>
    <t>Lewis and Clark New Frontier Mixed Club 659</t>
  </si>
  <si>
    <t>Lindbergh Council 659175</t>
  </si>
  <si>
    <t>SHO-ME Council 659176</t>
  </si>
  <si>
    <t>Cape Girardeau Mixed Club 660035</t>
  </si>
  <si>
    <t>Poplar Bluff Mixed Club 660051</t>
  </si>
  <si>
    <t>Mountain Plains #141 (see below)</t>
  </si>
  <si>
    <t>Mountain Plains Clubs Only 834145</t>
  </si>
  <si>
    <t>Gopher State Mixed Club 659493</t>
  </si>
  <si>
    <t>Iowa/Nebraska Club 659492</t>
  </si>
  <si>
    <t>Mile High Frontier Mixed Club 659491</t>
  </si>
  <si>
    <t>Western States Club 659498</t>
  </si>
  <si>
    <t>Jersey Clubs Only 913528</t>
  </si>
  <si>
    <t>Jersey Shore Club 658970</t>
  </si>
  <si>
    <t>Liberty Garden Club 658967</t>
  </si>
  <si>
    <t>New Jersey LMC 658971</t>
  </si>
  <si>
    <t>Asheville Council 867225  (name changing to NC West Council)</t>
  </si>
  <si>
    <t>Charlotte Council 658907</t>
  </si>
  <si>
    <t>NC East Council 890974</t>
  </si>
  <si>
    <t>Fayetteville Council 897776</t>
  </si>
  <si>
    <t>North Carolina Clubs Only 833973</t>
  </si>
  <si>
    <t>Piedmont Triad Council 853430</t>
  </si>
  <si>
    <t>Raleigh Council 658910  (being closed, merghing into NC East)</t>
  </si>
  <si>
    <t>Northeast #125  (see below)</t>
  </si>
  <si>
    <t>New England Area Council 659009</t>
  </si>
  <si>
    <t>New England Oceanside Club 659319</t>
  </si>
  <si>
    <t>New York Area Council 659010</t>
  </si>
  <si>
    <t>New York Metro Mixed Club 659320</t>
  </si>
  <si>
    <t>Western New York State Mixed Club 659322</t>
  </si>
  <si>
    <t>Northeast Council 659661</t>
  </si>
  <si>
    <t>Northwest Council 659658</t>
  </si>
  <si>
    <t>Southeast Council 659660</t>
  </si>
  <si>
    <t>Southwest Council 659659</t>
  </si>
  <si>
    <t>Ohio Out Of State AT&amp;T 856640</t>
  </si>
  <si>
    <t>Lake Texoma Life Member Council 83413</t>
  </si>
  <si>
    <t>OKC Life Member Council 834127</t>
  </si>
  <si>
    <t>OKC Metro Council 659186</t>
  </si>
  <si>
    <t>Okie Council 659187</t>
  </si>
  <si>
    <t>Tulsa Three Rivers Council 659188</t>
  </si>
  <si>
    <t>Lake of the Cherokees LMC 834125</t>
  </si>
  <si>
    <t>Tulsa LMC 834129</t>
  </si>
  <si>
    <t>Pacific #140     (1 of 4 in CA)</t>
  </si>
  <si>
    <t>Coastal Valley 659194</t>
  </si>
  <si>
    <t>Harbor Los Rios (Blended) 659193</t>
  </si>
  <si>
    <t>Hollywood Central (Blended) 659191</t>
  </si>
  <si>
    <t>Pacific Chapter Clubs Only 659189</t>
  </si>
  <si>
    <t>Airport Marina LMC 660302</t>
  </si>
  <si>
    <t>Silver State #101   (Nevada)</t>
  </si>
  <si>
    <t>Silver State Clubs Only 834144</t>
  </si>
  <si>
    <t>Carson Area LMC 659589</t>
  </si>
  <si>
    <t>Silver State No Club 888985</t>
  </si>
  <si>
    <t>Midlands Council 658912</t>
  </si>
  <si>
    <t>Columbia/Palmetto LMC 834003</t>
  </si>
  <si>
    <t>South Carolina Clubs Only 833999</t>
  </si>
  <si>
    <t>Aiken LMC 834000</t>
  </si>
  <si>
    <t>Edisto Club 659076</t>
  </si>
  <si>
    <t>Fort Sumter Club 658914</t>
  </si>
  <si>
    <t>Grand Stand Affiliate Club 834004</t>
  </si>
  <si>
    <t>Pee Dee Club 658913</t>
  </si>
  <si>
    <t>Upstate Council 658911</t>
  </si>
  <si>
    <t>Anderson LMC 834001</t>
  </si>
  <si>
    <t>Greenville LMC 834002</t>
  </si>
  <si>
    <t>Spartanburg LMC 834005</t>
  </si>
  <si>
    <t>South Texas #64  ( 1of 2 in TX)</t>
  </si>
  <si>
    <t>Corpus Christi Council 659198</t>
  </si>
  <si>
    <t>San Antonio Council 659199</t>
  </si>
  <si>
    <t>San Jacinto Houston  659201</t>
  </si>
  <si>
    <t>North LMC 659603</t>
  </si>
  <si>
    <t>South LMC 659608</t>
  </si>
  <si>
    <t>Greater Nashville Council 834066</t>
  </si>
  <si>
    <t>Jackson Life Council 658937</t>
  </si>
  <si>
    <t>Johnson City Council 872907</t>
  </si>
  <si>
    <t>Memphis Council 658939</t>
  </si>
  <si>
    <t>Smoky Mountain Council 658938</t>
  </si>
  <si>
    <t>Tennessee Clubs Only 834088</t>
  </si>
  <si>
    <t>Athens LMC 834068</t>
  </si>
  <si>
    <t>Chattanooga LMC 834069</t>
  </si>
  <si>
    <t>Cleveland LMC 834070</t>
  </si>
  <si>
    <t>Dickson LMC 834072</t>
  </si>
  <si>
    <t>Knoxville LMC 834075</t>
  </si>
  <si>
    <t>Memphis LMC 834078</t>
  </si>
  <si>
    <t>Morristown LMC 834079</t>
  </si>
  <si>
    <t>Nashville LMC 834081</t>
  </si>
  <si>
    <t>Shelbyville LMC 834085</t>
  </si>
  <si>
    <t>Tennessee Out of State</t>
  </si>
  <si>
    <t>Texas Pride #22  (1 of 2 in TX)</t>
  </si>
  <si>
    <t>Austin Council 659202</t>
  </si>
  <si>
    <t>Dallas Council 834132</t>
  </si>
  <si>
    <t>Dallas Life Member Council 834137</t>
  </si>
  <si>
    <t>Fort Worth Council 659203</t>
  </si>
  <si>
    <t>Northeast Texas Council 659204</t>
  </si>
  <si>
    <t>West Texas Council 659205</t>
  </si>
  <si>
    <t>Desert Stars Mixed Club 834147</t>
  </si>
  <si>
    <t>Permian Basin Mixed Club 659626</t>
  </si>
  <si>
    <t>South Plains Hub Mixed Club 659627</t>
  </si>
  <si>
    <t>Top of the Panhandle Mixed Club 659628</t>
  </si>
  <si>
    <t>West Texas Rattler Mixed Club 659629</t>
  </si>
  <si>
    <t>Wisconsin Life Member Council 900890</t>
  </si>
  <si>
    <t>Dairyland LMC 659727</t>
  </si>
  <si>
    <t>Greater Milwaukee LMC 659730</t>
  </si>
  <si>
    <t>H W Schroeder LMC 659732</t>
  </si>
  <si>
    <t>Kenosha LMC 659724</t>
  </si>
  <si>
    <t>Vacationland LMC 659734</t>
  </si>
  <si>
    <t>Wisconsin Out of State 856647</t>
  </si>
  <si>
    <t>Wisconsin Regular Member Council  916001</t>
  </si>
  <si>
    <t>"Chapter Name"</t>
  </si>
  <si>
    <t>"Council Name"</t>
  </si>
  <si>
    <t xml:space="preserve">" Club Name" </t>
  </si>
  <si>
    <t>Updated: ##-##-2026</t>
  </si>
  <si>
    <t xml:space="preserve">2026 AT&amp;T Pioneer Officers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</si>
</sst>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6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b/>
      <sz val="10"/>
      <color indexed="8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Verdana"/>
      <family val="2"/>
    </font>
    <font>
      <b/>
      <sz val="11"/>
      <color indexed="10"/>
      <name val="Calibri"/>
      <family val="2"/>
    </font>
    <font>
      <sz val="11"/>
      <name val="Arial"/>
      <family val="2"/>
    </font>
    <font>
      <b/>
      <sz val="10"/>
      <name val="Arial"/>
      <family val="2"/>
    </font>
    <font>
      <b/>
      <i/>
      <sz val="10"/>
      <name val="Verdan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Verdana"/>
      <family val="2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Verdan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i/>
      <sz val="10"/>
      <name val="Verdana"/>
      <family val="2"/>
    </font>
  </fonts>
  <fills count="6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2">
    <xf numFmtId="0" fontId="0" fillId="0" borderId="0"/>
    <xf numFmtId="0" fontId="32" fillId="25" borderId="0" applyNumberFormat="0" applyBorder="0" applyAlignment="0" applyProtection="0"/>
    <xf numFmtId="0" fontId="10" fillId="2" borderId="0" applyNumberFormat="0" applyBorder="0" applyAlignment="0" applyProtection="0"/>
    <xf numFmtId="0" fontId="1" fillId="2" borderId="0" applyNumberFormat="0" applyBorder="0" applyAlignment="0" applyProtection="0"/>
    <xf numFmtId="0" fontId="32" fillId="26" borderId="0" applyNumberFormat="0" applyBorder="0" applyAlignment="0" applyProtection="0"/>
    <xf numFmtId="0" fontId="10" fillId="3" borderId="0" applyNumberFormat="0" applyBorder="0" applyAlignment="0" applyProtection="0"/>
    <xf numFmtId="0" fontId="1" fillId="3" borderId="0" applyNumberFormat="0" applyBorder="0" applyAlignment="0" applyProtection="0"/>
    <xf numFmtId="0" fontId="32" fillId="27" borderId="0" applyNumberFormat="0" applyBorder="0" applyAlignment="0" applyProtection="0"/>
    <xf numFmtId="0" fontId="10" fillId="4" borderId="0" applyNumberFormat="0" applyBorder="0" applyAlignment="0" applyProtection="0"/>
    <xf numFmtId="0" fontId="1" fillId="4" borderId="0" applyNumberFormat="0" applyBorder="0" applyAlignment="0" applyProtection="0"/>
    <xf numFmtId="0" fontId="32" fillId="28" borderId="0" applyNumberFormat="0" applyBorder="0" applyAlignment="0" applyProtection="0"/>
    <xf numFmtId="0" fontId="10" fillId="5" borderId="0" applyNumberFormat="0" applyBorder="0" applyAlignment="0" applyProtection="0"/>
    <xf numFmtId="0" fontId="1" fillId="5" borderId="0" applyNumberFormat="0" applyBorder="0" applyAlignment="0" applyProtection="0"/>
    <xf numFmtId="0" fontId="32" fillId="29" borderId="0" applyNumberFormat="0" applyBorder="0" applyAlignment="0" applyProtection="0"/>
    <xf numFmtId="0" fontId="10" fillId="6" borderId="0" applyNumberFormat="0" applyBorder="0" applyAlignment="0" applyProtection="0"/>
    <xf numFmtId="0" fontId="1" fillId="6" borderId="0" applyNumberFormat="0" applyBorder="0" applyAlignment="0" applyProtection="0"/>
    <xf numFmtId="0" fontId="32" fillId="30" borderId="0" applyNumberFormat="0" applyBorder="0" applyAlignment="0" applyProtection="0"/>
    <xf numFmtId="0" fontId="10" fillId="7" borderId="0" applyNumberFormat="0" applyBorder="0" applyAlignment="0" applyProtection="0"/>
    <xf numFmtId="0" fontId="1" fillId="7" borderId="0" applyNumberFormat="0" applyBorder="0" applyAlignment="0" applyProtection="0"/>
    <xf numFmtId="0" fontId="32" fillId="31" borderId="0" applyNumberFormat="0" applyBorder="0" applyAlignment="0" applyProtection="0"/>
    <xf numFmtId="0" fontId="10" fillId="8" borderId="0" applyNumberFormat="0" applyBorder="0" applyAlignment="0" applyProtection="0"/>
    <xf numFmtId="0" fontId="1" fillId="8" borderId="0" applyNumberFormat="0" applyBorder="0" applyAlignment="0" applyProtection="0"/>
    <xf numFmtId="0" fontId="32" fillId="32" borderId="0" applyNumberFormat="0" applyBorder="0" applyAlignment="0" applyProtection="0"/>
    <xf numFmtId="0" fontId="10" fillId="9" borderId="0" applyNumberFormat="0" applyBorder="0" applyAlignment="0" applyProtection="0"/>
    <xf numFmtId="0" fontId="1" fillId="9" borderId="0" applyNumberFormat="0" applyBorder="0" applyAlignment="0" applyProtection="0"/>
    <xf numFmtId="0" fontId="32" fillId="33" borderId="0" applyNumberFormat="0" applyBorder="0" applyAlignment="0" applyProtection="0"/>
    <xf numFmtId="0" fontId="10" fillId="10" borderId="0" applyNumberFormat="0" applyBorder="0" applyAlignment="0" applyProtection="0"/>
    <xf numFmtId="0" fontId="1" fillId="10" borderId="0" applyNumberFormat="0" applyBorder="0" applyAlignment="0" applyProtection="0"/>
    <xf numFmtId="0" fontId="32" fillId="34" borderId="0" applyNumberFormat="0" applyBorder="0" applyAlignment="0" applyProtection="0"/>
    <xf numFmtId="0" fontId="10" fillId="5" borderId="0" applyNumberFormat="0" applyBorder="0" applyAlignment="0" applyProtection="0"/>
    <xf numFmtId="0" fontId="1" fillId="5" borderId="0" applyNumberFormat="0" applyBorder="0" applyAlignment="0" applyProtection="0"/>
    <xf numFmtId="0" fontId="32" fillId="35" borderId="0" applyNumberFormat="0" applyBorder="0" applyAlignment="0" applyProtection="0"/>
    <xf numFmtId="0" fontId="10" fillId="8" borderId="0" applyNumberFormat="0" applyBorder="0" applyAlignment="0" applyProtection="0"/>
    <xf numFmtId="0" fontId="1" fillId="8" borderId="0" applyNumberFormat="0" applyBorder="0" applyAlignment="0" applyProtection="0"/>
    <xf numFmtId="0" fontId="32" fillId="36" borderId="0" applyNumberFormat="0" applyBorder="0" applyAlignment="0" applyProtection="0"/>
    <xf numFmtId="0" fontId="10" fillId="11" borderId="0" applyNumberFormat="0" applyBorder="0" applyAlignment="0" applyProtection="0"/>
    <xf numFmtId="0" fontId="1" fillId="11" borderId="0" applyNumberFormat="0" applyBorder="0" applyAlignment="0" applyProtection="0"/>
    <xf numFmtId="0" fontId="33" fillId="37" borderId="0" applyNumberFormat="0" applyBorder="0" applyAlignment="0" applyProtection="0"/>
    <xf numFmtId="0" fontId="11" fillId="12" borderId="0" applyNumberFormat="0" applyBorder="0" applyAlignment="0" applyProtection="0"/>
    <xf numFmtId="0" fontId="33" fillId="38" borderId="0" applyNumberFormat="0" applyBorder="0" applyAlignment="0" applyProtection="0"/>
    <xf numFmtId="0" fontId="11" fillId="9" borderId="0" applyNumberFormat="0" applyBorder="0" applyAlignment="0" applyProtection="0"/>
    <xf numFmtId="0" fontId="33" fillId="39" borderId="0" applyNumberFormat="0" applyBorder="0" applyAlignment="0" applyProtection="0"/>
    <xf numFmtId="0" fontId="11" fillId="10" borderId="0" applyNumberFormat="0" applyBorder="0" applyAlignment="0" applyProtection="0"/>
    <xf numFmtId="0" fontId="33" fillId="40" borderId="0" applyNumberFormat="0" applyBorder="0" applyAlignment="0" applyProtection="0"/>
    <xf numFmtId="0" fontId="11" fillId="13" borderId="0" applyNumberFormat="0" applyBorder="0" applyAlignment="0" applyProtection="0"/>
    <xf numFmtId="0" fontId="33" fillId="41" borderId="0" applyNumberFormat="0" applyBorder="0" applyAlignment="0" applyProtection="0"/>
    <xf numFmtId="0" fontId="11" fillId="14" borderId="0" applyNumberFormat="0" applyBorder="0" applyAlignment="0" applyProtection="0"/>
    <xf numFmtId="0" fontId="33" fillId="42" borderId="0" applyNumberFormat="0" applyBorder="0" applyAlignment="0" applyProtection="0"/>
    <xf numFmtId="0" fontId="11" fillId="15" borderId="0" applyNumberFormat="0" applyBorder="0" applyAlignment="0" applyProtection="0"/>
    <xf numFmtId="0" fontId="33" fillId="43" borderId="0" applyNumberFormat="0" applyBorder="0" applyAlignment="0" applyProtection="0"/>
    <xf numFmtId="0" fontId="11" fillId="16" borderId="0" applyNumberFormat="0" applyBorder="0" applyAlignment="0" applyProtection="0"/>
    <xf numFmtId="0" fontId="33" fillId="44" borderId="0" applyNumberFormat="0" applyBorder="0" applyAlignment="0" applyProtection="0"/>
    <xf numFmtId="0" fontId="11" fillId="17" borderId="0" applyNumberFormat="0" applyBorder="0" applyAlignment="0" applyProtection="0"/>
    <xf numFmtId="0" fontId="33" fillId="45" borderId="0" applyNumberFormat="0" applyBorder="0" applyAlignment="0" applyProtection="0"/>
    <xf numFmtId="0" fontId="11" fillId="18" borderId="0" applyNumberFormat="0" applyBorder="0" applyAlignment="0" applyProtection="0"/>
    <xf numFmtId="0" fontId="33" fillId="46" borderId="0" applyNumberFormat="0" applyBorder="0" applyAlignment="0" applyProtection="0"/>
    <xf numFmtId="0" fontId="11" fillId="13" borderId="0" applyNumberFormat="0" applyBorder="0" applyAlignment="0" applyProtection="0"/>
    <xf numFmtId="0" fontId="33" fillId="47" borderId="0" applyNumberFormat="0" applyBorder="0" applyAlignment="0" applyProtection="0"/>
    <xf numFmtId="0" fontId="11" fillId="14" borderId="0" applyNumberFormat="0" applyBorder="0" applyAlignment="0" applyProtection="0"/>
    <xf numFmtId="0" fontId="33" fillId="48" borderId="0" applyNumberFormat="0" applyBorder="0" applyAlignment="0" applyProtection="0"/>
    <xf numFmtId="0" fontId="11" fillId="19" borderId="0" applyNumberFormat="0" applyBorder="0" applyAlignment="0" applyProtection="0"/>
    <xf numFmtId="0" fontId="34" fillId="49" borderId="0" applyNumberFormat="0" applyBorder="0" applyAlignment="0" applyProtection="0"/>
    <xf numFmtId="0" fontId="12" fillId="3" borderId="0" applyNumberFormat="0" applyBorder="0" applyAlignment="0" applyProtection="0"/>
    <xf numFmtId="0" fontId="35" fillId="50" borderId="14" applyNumberFormat="0" applyAlignment="0" applyProtection="0"/>
    <xf numFmtId="0" fontId="13" fillId="20" borderId="1" applyNumberFormat="0" applyAlignment="0" applyProtection="0"/>
    <xf numFmtId="0" fontId="36" fillId="51" borderId="15" applyNumberFormat="0" applyAlignment="0" applyProtection="0"/>
    <xf numFmtId="0" fontId="14" fillId="21" borderId="2" applyNumberFormat="0" applyAlignment="0" applyProtection="0"/>
    <xf numFmtId="0" fontId="3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8" fillId="52" borderId="0" applyNumberFormat="0" applyBorder="0" applyAlignment="0" applyProtection="0"/>
    <xf numFmtId="0" fontId="16" fillId="4" borderId="0" applyNumberFormat="0" applyBorder="0" applyAlignment="0" applyProtection="0"/>
    <xf numFmtId="0" fontId="39" fillId="0" borderId="16" applyNumberFormat="0" applyFill="0" applyAlignment="0" applyProtection="0"/>
    <xf numFmtId="0" fontId="17" fillId="0" borderId="3" applyNumberFormat="0" applyFill="0" applyAlignment="0" applyProtection="0"/>
    <xf numFmtId="0" fontId="40" fillId="0" borderId="17" applyNumberFormat="0" applyFill="0" applyAlignment="0" applyProtection="0"/>
    <xf numFmtId="0" fontId="18" fillId="0" borderId="4" applyNumberFormat="0" applyFill="0" applyAlignment="0" applyProtection="0"/>
    <xf numFmtId="0" fontId="41" fillId="0" borderId="18" applyNumberFormat="0" applyFill="0" applyAlignment="0" applyProtection="0"/>
    <xf numFmtId="0" fontId="19" fillId="0" borderId="5" applyNumberFormat="0" applyFill="0" applyAlignment="0" applyProtection="0"/>
    <xf numFmtId="0" fontId="41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4" fillId="53" borderId="14" applyNumberFormat="0" applyAlignment="0" applyProtection="0"/>
    <xf numFmtId="0" fontId="20" fillId="7" borderId="1" applyNumberFormat="0" applyAlignment="0" applyProtection="0"/>
    <xf numFmtId="0" fontId="45" fillId="0" borderId="19" applyNumberFormat="0" applyFill="0" applyAlignment="0" applyProtection="0"/>
    <xf numFmtId="0" fontId="21" fillId="0" borderId="6" applyNumberFormat="0" applyFill="0" applyAlignment="0" applyProtection="0"/>
    <xf numFmtId="0" fontId="46" fillId="54" borderId="0" applyNumberFormat="0" applyBorder="0" applyAlignment="0" applyProtection="0"/>
    <xf numFmtId="0" fontId="22" fillId="22" borderId="0" applyNumberFormat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" fillId="0" borderId="0"/>
    <xf numFmtId="0" fontId="2" fillId="0" borderId="0"/>
    <xf numFmtId="0" fontId="32" fillId="55" borderId="20" applyNumberFormat="0" applyFont="0" applyAlignment="0" applyProtection="0"/>
    <xf numFmtId="0" fontId="10" fillId="23" borderId="7" applyNumberFormat="0" applyFont="0" applyAlignment="0" applyProtection="0"/>
    <xf numFmtId="0" fontId="1" fillId="23" borderId="7" applyNumberFormat="0" applyFont="0" applyAlignment="0" applyProtection="0"/>
    <xf numFmtId="0" fontId="47" fillId="50" borderId="21" applyNumberFormat="0" applyAlignment="0" applyProtection="0"/>
    <xf numFmtId="0" fontId="23" fillId="20" borderId="8" applyNumberFormat="0" applyAlignment="0" applyProtection="0"/>
    <xf numFmtId="0" fontId="4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9" fillId="0" borderId="22" applyNumberFormat="0" applyFill="0" applyAlignment="0" applyProtection="0"/>
    <xf numFmtId="0" fontId="25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1" fillId="0" borderId="0"/>
    <xf numFmtId="164" fontId="29" fillId="0" borderId="0" applyFont="0" applyFill="0" applyBorder="0" applyAlignment="0">
      <alignment wrapText="1"/>
    </xf>
    <xf numFmtId="0" fontId="6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6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65" fillId="0" borderId="0" applyNumberFormat="0" applyFill="0" applyBorder="0" applyAlignment="0" applyProtection="0"/>
    <xf numFmtId="0" fontId="32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</cellStyleXfs>
  <cellXfs count="155">
    <xf numFmtId="0" fontId="0" fillId="0" borderId="0" xfId="0"/>
    <xf numFmtId="0" fontId="5" fillId="0" borderId="10" xfId="94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49" fillId="0" borderId="0" xfId="0" applyFont="1" applyAlignment="1">
      <alignment horizontal="center"/>
    </xf>
    <xf numFmtId="0" fontId="7" fillId="0" borderId="10" xfId="0" applyFont="1" applyBorder="1"/>
    <xf numFmtId="0" fontId="49" fillId="0" borderId="10" xfId="0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49" fillId="56" borderId="10" xfId="0" applyFont="1" applyFill="1" applyBorder="1" applyAlignment="1">
      <alignment horizontal="center"/>
    </xf>
    <xf numFmtId="0" fontId="49" fillId="0" borderId="10" xfId="0" applyFont="1" applyBorder="1"/>
    <xf numFmtId="0" fontId="7" fillId="56" borderId="0" xfId="79" applyFont="1" applyFill="1" applyAlignment="1" applyProtection="1">
      <alignment horizontal="center"/>
    </xf>
    <xf numFmtId="0" fontId="7" fillId="56" borderId="0" xfId="79" applyFont="1" applyFill="1" applyAlignment="1" applyProtection="1"/>
    <xf numFmtId="0" fontId="7" fillId="56" borderId="0" xfId="0" applyFont="1" applyFill="1" applyAlignment="1">
      <alignment horizontal="center"/>
    </xf>
    <xf numFmtId="0" fontId="7" fillId="0" borderId="10" xfId="79" applyFont="1" applyFill="1" applyBorder="1" applyAlignment="1" applyProtection="1"/>
    <xf numFmtId="0" fontId="6" fillId="58" borderId="0" xfId="0" applyFont="1" applyFill="1"/>
    <xf numFmtId="0" fontId="53" fillId="0" borderId="10" xfId="0" applyFont="1" applyBorder="1"/>
    <xf numFmtId="0" fontId="7" fillId="58" borderId="0" xfId="0" applyFont="1" applyFill="1" applyAlignment="1">
      <alignment wrapText="1"/>
    </xf>
    <xf numFmtId="0" fontId="7" fillId="58" borderId="0" xfId="0" applyFont="1" applyFill="1"/>
    <xf numFmtId="0" fontId="7" fillId="56" borderId="10" xfId="0" applyFont="1" applyFill="1" applyBorder="1" applyAlignment="1">
      <alignment horizontal="center"/>
    </xf>
    <xf numFmtId="0" fontId="7" fillId="56" borderId="10" xfId="0" applyFont="1" applyFill="1" applyBorder="1" applyAlignment="1">
      <alignment horizontal="center" wrapText="1"/>
    </xf>
    <xf numFmtId="0" fontId="7" fillId="56" borderId="0" xfId="0" applyFont="1" applyFill="1"/>
    <xf numFmtId="0" fontId="49" fillId="0" borderId="11" xfId="0" applyFont="1" applyBorder="1" applyAlignment="1">
      <alignment horizontal="center"/>
    </xf>
    <xf numFmtId="0" fontId="49" fillId="59" borderId="10" xfId="0" applyFont="1" applyFill="1" applyBorder="1" applyAlignment="1">
      <alignment horizontal="center"/>
    </xf>
    <xf numFmtId="0" fontId="7" fillId="58" borderId="10" xfId="79" applyFont="1" applyFill="1" applyBorder="1" applyAlignment="1" applyProtection="1">
      <alignment horizontal="center"/>
    </xf>
    <xf numFmtId="0" fontId="54" fillId="0" borderId="10" xfId="0" applyFont="1" applyBorder="1" applyAlignment="1">
      <alignment wrapText="1"/>
    </xf>
    <xf numFmtId="0" fontId="52" fillId="57" borderId="10" xfId="0" applyFont="1" applyFill="1" applyBorder="1" applyAlignment="1">
      <alignment wrapText="1"/>
    </xf>
    <xf numFmtId="0" fontId="52" fillId="56" borderId="10" xfId="0" applyFont="1" applyFill="1" applyBorder="1" applyAlignment="1">
      <alignment horizontal="center" vertical="center" wrapText="1"/>
    </xf>
    <xf numFmtId="0" fontId="52" fillId="56" borderId="10" xfId="0" applyFont="1" applyFill="1" applyBorder="1" applyAlignment="1">
      <alignment wrapText="1"/>
    </xf>
    <xf numFmtId="0" fontId="52" fillId="60" borderId="10" xfId="0" applyFont="1" applyFill="1" applyBorder="1" applyAlignment="1">
      <alignment wrapText="1"/>
    </xf>
    <xf numFmtId="0" fontId="52" fillId="61" borderId="10" xfId="0" applyFont="1" applyFill="1" applyBorder="1" applyAlignment="1">
      <alignment wrapText="1"/>
    </xf>
    <xf numFmtId="1" fontId="52" fillId="61" borderId="10" xfId="0" applyNumberFormat="1" applyFont="1" applyFill="1" applyBorder="1" applyAlignment="1">
      <alignment wrapText="1"/>
    </xf>
    <xf numFmtId="0" fontId="52" fillId="62" borderId="10" xfId="0" applyFont="1" applyFill="1" applyBorder="1" applyAlignment="1">
      <alignment wrapText="1"/>
    </xf>
    <xf numFmtId="1" fontId="52" fillId="62" borderId="10" xfId="0" applyNumberFormat="1" applyFont="1" applyFill="1" applyBorder="1" applyAlignment="1">
      <alignment wrapText="1"/>
    </xf>
    <xf numFmtId="0" fontId="52" fillId="63" borderId="10" xfId="0" applyFont="1" applyFill="1" applyBorder="1" applyAlignment="1">
      <alignment wrapText="1"/>
    </xf>
    <xf numFmtId="1" fontId="52" fillId="63" borderId="10" xfId="0" applyNumberFormat="1" applyFont="1" applyFill="1" applyBorder="1" applyAlignment="1">
      <alignment wrapText="1"/>
    </xf>
    <xf numFmtId="0" fontId="52" fillId="64" borderId="10" xfId="0" applyFont="1" applyFill="1" applyBorder="1" applyAlignment="1">
      <alignment wrapText="1"/>
    </xf>
    <xf numFmtId="1" fontId="52" fillId="64" borderId="10" xfId="0" applyNumberFormat="1" applyFont="1" applyFill="1" applyBorder="1" applyAlignment="1">
      <alignment wrapText="1"/>
    </xf>
    <xf numFmtId="1" fontId="52" fillId="57" borderId="10" xfId="0" applyNumberFormat="1" applyFont="1" applyFill="1" applyBorder="1" applyAlignment="1">
      <alignment wrapText="1"/>
    </xf>
    <xf numFmtId="14" fontId="0" fillId="0" borderId="0" xfId="0" applyNumberFormat="1"/>
    <xf numFmtId="0" fontId="52" fillId="65" borderId="10" xfId="0" applyFont="1" applyFill="1" applyBorder="1" applyAlignment="1">
      <alignment wrapText="1"/>
    </xf>
    <xf numFmtId="0" fontId="6" fillId="65" borderId="10" xfId="0" applyFont="1" applyFill="1" applyBorder="1" applyAlignment="1">
      <alignment wrapText="1"/>
    </xf>
    <xf numFmtId="1" fontId="6" fillId="65" borderId="10" xfId="0" applyNumberFormat="1" applyFont="1" applyFill="1" applyBorder="1" applyAlignment="1">
      <alignment wrapText="1"/>
    </xf>
    <xf numFmtId="0" fontId="7" fillId="58" borderId="0" xfId="0" applyFont="1" applyFill="1" applyAlignment="1">
      <alignment horizontal="center"/>
    </xf>
    <xf numFmtId="0" fontId="7" fillId="58" borderId="0" xfId="79" applyFont="1" applyFill="1" applyAlignment="1" applyProtection="1">
      <alignment horizontal="center"/>
    </xf>
    <xf numFmtId="0" fontId="6" fillId="58" borderId="10" xfId="0" applyFont="1" applyFill="1" applyBorder="1" applyAlignment="1">
      <alignment horizontal="center"/>
    </xf>
    <xf numFmtId="0" fontId="7" fillId="58" borderId="0" xfId="79" applyFont="1" applyFill="1" applyBorder="1" applyAlignment="1" applyProtection="1">
      <alignment horizontal="center"/>
    </xf>
    <xf numFmtId="0" fontId="53" fillId="0" borderId="11" xfId="0" applyFont="1" applyBorder="1" applyAlignment="1">
      <alignment horizontal="center"/>
    </xf>
    <xf numFmtId="3" fontId="49" fillId="59" borderId="10" xfId="0" applyNumberFormat="1" applyFont="1" applyFill="1" applyBorder="1" applyAlignment="1">
      <alignment horizontal="center"/>
    </xf>
    <xf numFmtId="3" fontId="49" fillId="0" borderId="10" xfId="0" applyNumberFormat="1" applyFont="1" applyBorder="1" applyAlignment="1">
      <alignment horizontal="center"/>
    </xf>
    <xf numFmtId="0" fontId="49" fillId="58" borderId="10" xfId="0" applyFont="1" applyFill="1" applyBorder="1" applyAlignment="1">
      <alignment horizontal="center"/>
    </xf>
    <xf numFmtId="3" fontId="49" fillId="0" borderId="0" xfId="0" applyNumberFormat="1" applyFont="1" applyAlignment="1">
      <alignment horizontal="center"/>
    </xf>
    <xf numFmtId="0" fontId="53" fillId="56" borderId="10" xfId="0" applyFont="1" applyFill="1" applyBorder="1"/>
    <xf numFmtId="0" fontId="49" fillId="58" borderId="10" xfId="0" applyFont="1" applyFill="1" applyBorder="1"/>
    <xf numFmtId="0" fontId="55" fillId="0" borderId="0" xfId="0" applyFont="1"/>
    <xf numFmtId="0" fontId="53" fillId="58" borderId="11" xfId="0" applyFont="1" applyFill="1" applyBorder="1" applyAlignment="1">
      <alignment horizontal="center"/>
    </xf>
    <xf numFmtId="0" fontId="53" fillId="58" borderId="10" xfId="0" applyFont="1" applyFill="1" applyBorder="1" applyAlignment="1">
      <alignment horizontal="center"/>
    </xf>
    <xf numFmtId="0" fontId="5" fillId="59" borderId="12" xfId="94" applyFont="1" applyFill="1" applyBorder="1" applyAlignment="1">
      <alignment horizontal="center" wrapText="1"/>
    </xf>
    <xf numFmtId="0" fontId="5" fillId="59" borderId="0" xfId="94" applyFont="1" applyFill="1" applyAlignment="1">
      <alignment horizontal="center" wrapText="1"/>
    </xf>
    <xf numFmtId="0" fontId="5" fillId="24" borderId="11" xfId="94" applyFont="1" applyFill="1" applyBorder="1" applyAlignment="1">
      <alignment horizontal="center" wrapText="1"/>
    </xf>
    <xf numFmtId="0" fontId="5" fillId="0" borderId="11" xfId="94" applyFont="1" applyBorder="1" applyAlignment="1">
      <alignment horizontal="center" wrapText="1"/>
    </xf>
    <xf numFmtId="0" fontId="30" fillId="58" borderId="11" xfId="94" applyFont="1" applyFill="1" applyBorder="1" applyAlignment="1">
      <alignment horizontal="center" wrapText="1"/>
    </xf>
    <xf numFmtId="0" fontId="5" fillId="58" borderId="10" xfId="94" applyFont="1" applyFill="1" applyBorder="1" applyAlignment="1">
      <alignment horizontal="left" wrapText="1"/>
    </xf>
    <xf numFmtId="0" fontId="5" fillId="58" borderId="11" xfId="94" applyFont="1" applyFill="1" applyBorder="1" applyAlignment="1">
      <alignment horizontal="center" wrapText="1"/>
    </xf>
    <xf numFmtId="0" fontId="0" fillId="58" borderId="0" xfId="0" applyFill="1"/>
    <xf numFmtId="0" fontId="7" fillId="58" borderId="0" xfId="79" applyFont="1" applyFill="1" applyAlignment="1" applyProtection="1"/>
    <xf numFmtId="0" fontId="7" fillId="58" borderId="10" xfId="0" applyFont="1" applyFill="1" applyBorder="1"/>
    <xf numFmtId="0" fontId="7" fillId="58" borderId="10" xfId="79" applyFont="1" applyFill="1" applyBorder="1" applyAlignment="1" applyProtection="1"/>
    <xf numFmtId="0" fontId="7" fillId="58" borderId="10" xfId="0" applyFont="1" applyFill="1" applyBorder="1" applyAlignment="1">
      <alignment horizontal="center" wrapText="1"/>
    </xf>
    <xf numFmtId="0" fontId="7" fillId="58" borderId="10" xfId="0" applyFont="1" applyFill="1" applyBorder="1" applyAlignment="1">
      <alignment horizontal="center"/>
    </xf>
    <xf numFmtId="0" fontId="7" fillId="58" borderId="0" xfId="0" applyFont="1" applyFill="1" applyAlignment="1">
      <alignment horizontal="center" wrapText="1"/>
    </xf>
    <xf numFmtId="0" fontId="7" fillId="58" borderId="0" xfId="79" applyFont="1" applyFill="1" applyBorder="1" applyAlignment="1" applyProtection="1"/>
    <xf numFmtId="0" fontId="6" fillId="58" borderId="0" xfId="0" applyFont="1" applyFill="1" applyAlignment="1">
      <alignment horizontal="left"/>
    </xf>
    <xf numFmtId="14" fontId="7" fillId="58" borderId="10" xfId="0" applyNumberFormat="1" applyFont="1" applyFill="1" applyBorder="1" applyAlignment="1">
      <alignment horizontal="center" wrapText="1"/>
    </xf>
    <xf numFmtId="14" fontId="7" fillId="58" borderId="0" xfId="0" applyNumberFormat="1" applyFont="1" applyFill="1" applyAlignment="1">
      <alignment horizontal="center" wrapText="1"/>
    </xf>
    <xf numFmtId="0" fontId="6" fillId="58" borderId="10" xfId="0" applyFont="1" applyFill="1" applyBorder="1" applyAlignment="1">
      <alignment horizontal="right"/>
    </xf>
    <xf numFmtId="0" fontId="5" fillId="58" borderId="10" xfId="94" applyFont="1" applyFill="1" applyBorder="1" applyAlignment="1">
      <alignment horizontal="center" wrapText="1"/>
    </xf>
    <xf numFmtId="0" fontId="57" fillId="0" borderId="10" xfId="0" applyFont="1" applyBorder="1"/>
    <xf numFmtId="0" fontId="58" fillId="0" borderId="0" xfId="0" applyFont="1" applyAlignment="1">
      <alignment horizontal="center"/>
    </xf>
    <xf numFmtId="0" fontId="30" fillId="58" borderId="10" xfId="94" applyFont="1" applyFill="1" applyBorder="1" applyAlignment="1">
      <alignment horizontal="left" wrapText="1"/>
    </xf>
    <xf numFmtId="0" fontId="5" fillId="58" borderId="10" xfId="94" applyFont="1" applyFill="1" applyBorder="1" applyAlignment="1">
      <alignment wrapText="1"/>
    </xf>
    <xf numFmtId="0" fontId="49" fillId="66" borderId="11" xfId="0" applyFont="1" applyFill="1" applyBorder="1" applyAlignment="1">
      <alignment horizontal="center"/>
    </xf>
    <xf numFmtId="0" fontId="49" fillId="66" borderId="10" xfId="0" applyFont="1" applyFill="1" applyBorder="1" applyAlignment="1">
      <alignment horizontal="center"/>
    </xf>
    <xf numFmtId="0" fontId="49" fillId="58" borderId="11" xfId="0" applyFont="1" applyFill="1" applyBorder="1" applyAlignment="1">
      <alignment horizontal="center"/>
    </xf>
    <xf numFmtId="1" fontId="49" fillId="0" borderId="10" xfId="0" applyNumberFormat="1" applyFont="1" applyBorder="1" applyAlignment="1">
      <alignment horizontal="center" wrapText="1"/>
    </xf>
    <xf numFmtId="1" fontId="54" fillId="58" borderId="10" xfId="0" applyNumberFormat="1" applyFont="1" applyFill="1" applyBorder="1" applyAlignment="1">
      <alignment wrapText="1"/>
    </xf>
    <xf numFmtId="0" fontId="56" fillId="58" borderId="10" xfId="0" applyFont="1" applyFill="1" applyBorder="1" applyAlignment="1">
      <alignment horizontal="center" vertical="center" wrapText="1"/>
    </xf>
    <xf numFmtId="0" fontId="54" fillId="58" borderId="13" xfId="0" applyFont="1" applyFill="1" applyBorder="1" applyAlignment="1">
      <alignment horizontal="center"/>
    </xf>
    <xf numFmtId="0" fontId="54" fillId="58" borderId="0" xfId="0" applyFont="1" applyFill="1"/>
    <xf numFmtId="0" fontId="59" fillId="0" borderId="10" xfId="0" applyFont="1" applyBorder="1" applyAlignment="1">
      <alignment horizontal="center" vertical="center" wrapText="1"/>
    </xf>
    <xf numFmtId="1" fontId="58" fillId="0" borderId="10" xfId="0" applyNumberFormat="1" applyFont="1" applyBorder="1" applyAlignment="1">
      <alignment horizontal="center" wrapText="1"/>
    </xf>
    <xf numFmtId="1" fontId="59" fillId="65" borderId="10" xfId="0" applyNumberFormat="1" applyFont="1" applyFill="1" applyBorder="1" applyAlignment="1">
      <alignment horizontal="center" wrapText="1"/>
    </xf>
    <xf numFmtId="0" fontId="59" fillId="0" borderId="10" xfId="0" applyFont="1" applyBorder="1" applyAlignment="1">
      <alignment horizontal="left" vertical="top" wrapText="1"/>
    </xf>
    <xf numFmtId="0" fontId="58" fillId="0" borderId="10" xfId="0" applyFont="1" applyBorder="1" applyAlignment="1">
      <alignment vertical="top" wrapText="1"/>
    </xf>
    <xf numFmtId="0" fontId="59" fillId="65" borderId="10" xfId="0" applyFont="1" applyFill="1" applyBorder="1" applyAlignment="1">
      <alignment vertical="top" wrapText="1"/>
    </xf>
    <xf numFmtId="0" fontId="58" fillId="0" borderId="0" xfId="0" applyFont="1" applyAlignment="1">
      <alignment vertical="top"/>
    </xf>
    <xf numFmtId="1" fontId="49" fillId="0" borderId="0" xfId="0" applyNumberFormat="1" applyFont="1" applyAlignment="1">
      <alignment horizontal="center" wrapText="1"/>
    </xf>
    <xf numFmtId="0" fontId="59" fillId="58" borderId="10" xfId="0" applyFont="1" applyFill="1" applyBorder="1" applyAlignment="1">
      <alignment horizontal="left" vertical="top" wrapText="1"/>
    </xf>
    <xf numFmtId="0" fontId="54" fillId="58" borderId="10" xfId="0" applyFont="1" applyFill="1" applyBorder="1" applyAlignment="1">
      <alignment horizontal="center"/>
    </xf>
    <xf numFmtId="0" fontId="56" fillId="0" borderId="10" xfId="0" applyFont="1" applyBorder="1" applyAlignment="1">
      <alignment horizontal="center" vertical="center" wrapText="1"/>
    </xf>
    <xf numFmtId="0" fontId="54" fillId="58" borderId="10" xfId="0" applyFont="1" applyFill="1" applyBorder="1" applyAlignment="1">
      <alignment wrapText="1"/>
    </xf>
    <xf numFmtId="1" fontId="54" fillId="0" borderId="10" xfId="0" applyNumberFormat="1" applyFont="1" applyBorder="1" applyAlignment="1">
      <alignment wrapText="1"/>
    </xf>
    <xf numFmtId="0" fontId="27" fillId="58" borderId="10" xfId="0" applyFont="1" applyFill="1" applyBorder="1" applyAlignment="1">
      <alignment horizontal="left"/>
    </xf>
    <xf numFmtId="0" fontId="0" fillId="57" borderId="0" xfId="0" applyFill="1"/>
    <xf numFmtId="0" fontId="31" fillId="58" borderId="0" xfId="0" applyFont="1" applyFill="1"/>
    <xf numFmtId="0" fontId="53" fillId="0" borderId="0" xfId="0" applyFont="1" applyAlignment="1">
      <alignment horizontal="center" vertical="top" wrapText="1"/>
    </xf>
    <xf numFmtId="0" fontId="51" fillId="0" borderId="0" xfId="0" applyFont="1" applyAlignment="1">
      <alignment vertical="top" wrapText="1"/>
    </xf>
    <xf numFmtId="0" fontId="62" fillId="0" borderId="0" xfId="0" applyFont="1" applyAlignment="1">
      <alignment vertical="top" wrapText="1"/>
    </xf>
    <xf numFmtId="0" fontId="62" fillId="0" borderId="0" xfId="0" applyFont="1" applyAlignment="1">
      <alignment horizontal="center" vertical="top" wrapText="1"/>
    </xf>
    <xf numFmtId="0" fontId="51" fillId="0" borderId="0" xfId="0" applyFont="1" applyAlignment="1">
      <alignment horizontal="center" vertical="top" wrapText="1"/>
    </xf>
    <xf numFmtId="0" fontId="0" fillId="61" borderId="0" xfId="0" applyFill="1"/>
    <xf numFmtId="0" fontId="51" fillId="61" borderId="0" xfId="0" applyFont="1" applyFill="1" applyAlignment="1">
      <alignment vertical="top" wrapText="1" readingOrder="1"/>
    </xf>
    <xf numFmtId="0" fontId="62" fillId="0" borderId="0" xfId="0" applyFont="1" applyAlignment="1">
      <alignment horizontal="left" vertical="top" wrapText="1" readingOrder="1"/>
    </xf>
    <xf numFmtId="0" fontId="62" fillId="0" borderId="0" xfId="0" applyFont="1" applyAlignment="1">
      <alignment horizontal="center" vertical="top" wrapText="1" readingOrder="1"/>
    </xf>
    <xf numFmtId="0" fontId="51" fillId="0" borderId="0" xfId="0" applyFont="1" applyAlignment="1">
      <alignment vertical="top" wrapText="1" readingOrder="1"/>
    </xf>
    <xf numFmtId="0" fontId="62" fillId="0" borderId="0" xfId="0" applyFont="1" applyAlignment="1">
      <alignment vertical="top" wrapText="1" readingOrder="1"/>
    </xf>
    <xf numFmtId="0" fontId="0" fillId="67" borderId="0" xfId="0" applyFill="1"/>
    <xf numFmtId="0" fontId="62" fillId="57" borderId="0" xfId="0" applyFont="1" applyFill="1" applyAlignment="1">
      <alignment horizontal="left" vertical="top" wrapText="1" readingOrder="1"/>
    </xf>
    <xf numFmtId="14" fontId="0" fillId="68" borderId="0" xfId="0" applyNumberFormat="1" applyFill="1"/>
    <xf numFmtId="0" fontId="62" fillId="67" borderId="0" xfId="0" applyFont="1" applyFill="1" applyAlignment="1">
      <alignment horizontal="left" vertical="top" wrapText="1" readingOrder="1"/>
    </xf>
    <xf numFmtId="0" fontId="51" fillId="0" borderId="0" xfId="0" applyFont="1" applyAlignment="1">
      <alignment horizontal="center" vertical="top" wrapText="1" readingOrder="1"/>
    </xf>
    <xf numFmtId="0" fontId="62" fillId="61" borderId="0" xfId="0" applyFont="1" applyFill="1" applyAlignment="1">
      <alignment horizontal="left" vertical="top" wrapText="1" readingOrder="1"/>
    </xf>
    <xf numFmtId="0" fontId="51" fillId="57" borderId="0" xfId="0" applyFont="1" applyFill="1" applyAlignment="1">
      <alignment vertical="top" wrapText="1" readingOrder="1"/>
    </xf>
    <xf numFmtId="0" fontId="62" fillId="57" borderId="0" xfId="0" applyFont="1" applyFill="1" applyAlignment="1">
      <alignment horizontal="center" vertical="top" wrapText="1" readingOrder="1"/>
    </xf>
    <xf numFmtId="0" fontId="51" fillId="57" borderId="0" xfId="0" applyFont="1" applyFill="1" applyAlignment="1">
      <alignment horizontal="center" vertical="top" wrapText="1"/>
    </xf>
    <xf numFmtId="0" fontId="63" fillId="0" borderId="0" xfId="0" applyFont="1" applyAlignment="1">
      <alignment horizontal="left" vertical="top" wrapText="1" readingOrder="1"/>
    </xf>
    <xf numFmtId="0" fontId="63" fillId="0" borderId="0" xfId="0" applyFont="1" applyAlignment="1">
      <alignment horizontal="center" vertical="top" wrapText="1" readingOrder="1"/>
    </xf>
    <xf numFmtId="0" fontId="63" fillId="57" borderId="0" xfId="0" applyFont="1" applyFill="1" applyAlignment="1">
      <alignment horizontal="left" vertical="top" wrapText="1" readingOrder="1"/>
    </xf>
    <xf numFmtId="0" fontId="63" fillId="57" borderId="0" xfId="0" applyFont="1" applyFill="1" applyAlignment="1">
      <alignment horizontal="center" vertical="top" wrapText="1" readingOrder="1"/>
    </xf>
    <xf numFmtId="0" fontId="62" fillId="67" borderId="0" xfId="0" applyFont="1" applyFill="1" applyAlignment="1">
      <alignment vertical="top" wrapText="1" readingOrder="1"/>
    </xf>
    <xf numFmtId="0" fontId="0" fillId="0" borderId="0" xfId="0" applyAlignment="1">
      <alignment vertical="top" wrapText="1"/>
    </xf>
    <xf numFmtId="0" fontId="62" fillId="57" borderId="0" xfId="0" applyFont="1" applyFill="1" applyAlignment="1">
      <alignment vertical="top" wrapText="1" readingOrder="1"/>
    </xf>
    <xf numFmtId="0" fontId="62" fillId="61" borderId="0" xfId="0" applyFont="1" applyFill="1" applyAlignment="1">
      <alignment vertical="top" wrapText="1" readingOrder="1"/>
    </xf>
    <xf numFmtId="0" fontId="0" fillId="0" borderId="0" xfId="0" applyAlignment="1">
      <alignment horizontal="center" vertical="top" wrapText="1"/>
    </xf>
    <xf numFmtId="0" fontId="0" fillId="57" borderId="0" xfId="0" applyFill="1" applyAlignment="1">
      <alignment vertical="top" wrapText="1"/>
    </xf>
    <xf numFmtId="0" fontId="0" fillId="57" borderId="0" xfId="0" applyFill="1" applyAlignment="1">
      <alignment horizontal="center" vertical="top" wrapText="1"/>
    </xf>
    <xf numFmtId="0" fontId="51" fillId="68" borderId="0" xfId="0" applyFont="1" applyFill="1" applyAlignment="1">
      <alignment vertical="top" wrapText="1" readingOrder="1"/>
    </xf>
    <xf numFmtId="0" fontId="62" fillId="68" borderId="0" xfId="0" applyFont="1" applyFill="1" applyAlignment="1">
      <alignment vertical="top" wrapText="1" readingOrder="1"/>
    </xf>
    <xf numFmtId="0" fontId="62" fillId="68" borderId="0" xfId="0" applyFont="1" applyFill="1" applyAlignment="1">
      <alignment horizontal="left" vertical="top" wrapText="1" readingOrder="1"/>
    </xf>
    <xf numFmtId="0" fontId="62" fillId="68" borderId="0" xfId="0" applyFont="1" applyFill="1" applyAlignment="1">
      <alignment horizontal="center" vertical="top" wrapText="1" readingOrder="1"/>
    </xf>
    <xf numFmtId="0" fontId="51" fillId="68" borderId="0" xfId="0" applyFont="1" applyFill="1" applyAlignment="1">
      <alignment horizontal="center" vertical="top" wrapText="1"/>
    </xf>
    <xf numFmtId="0" fontId="51" fillId="0" borderId="0" xfId="0" applyFont="1" applyAlignment="1">
      <alignment horizontal="left" vertical="top" wrapText="1" readingOrder="1"/>
    </xf>
    <xf numFmtId="0" fontId="51" fillId="67" borderId="0" xfId="0" applyFont="1" applyFill="1" applyAlignment="1">
      <alignment horizontal="left" vertical="top" wrapText="1" readingOrder="1"/>
    </xf>
    <xf numFmtId="0" fontId="62" fillId="57" borderId="0" xfId="0" applyFont="1" applyFill="1" applyAlignment="1">
      <alignment vertical="top" wrapText="1"/>
    </xf>
    <xf numFmtId="0" fontId="51" fillId="57" borderId="0" xfId="0" applyFont="1" applyFill="1" applyAlignment="1">
      <alignment vertical="top" wrapText="1"/>
    </xf>
    <xf numFmtId="0" fontId="62" fillId="57" borderId="0" xfId="0" applyFont="1" applyFill="1" applyAlignment="1">
      <alignment horizontal="center" vertical="top" wrapText="1"/>
    </xf>
    <xf numFmtId="0" fontId="51" fillId="61" borderId="0" xfId="0" applyFont="1" applyFill="1" applyAlignment="1">
      <alignment horizontal="left" vertical="top" wrapText="1" readingOrder="1"/>
    </xf>
    <xf numFmtId="0" fontId="27" fillId="58" borderId="10" xfId="0" applyFont="1" applyFill="1" applyBorder="1" applyAlignment="1">
      <alignment horizontal="left" wrapText="1"/>
    </xf>
    <xf numFmtId="0" fontId="42" fillId="0" borderId="10" xfId="79" applyBorder="1" applyAlignment="1" applyProtection="1"/>
    <xf numFmtId="0" fontId="57" fillId="0" borderId="10" xfId="0" applyFont="1" applyBorder="1" applyAlignment="1">
      <alignment horizontal="left"/>
    </xf>
    <xf numFmtId="0" fontId="42" fillId="0" borderId="10" xfId="79" applyBorder="1" applyAlignment="1" applyProtection="1">
      <alignment horizontal="left"/>
    </xf>
    <xf numFmtId="0" fontId="42" fillId="58" borderId="0" xfId="79" applyFill="1" applyAlignment="1" applyProtection="1">
      <alignment horizontal="left"/>
    </xf>
    <xf numFmtId="0" fontId="42" fillId="58" borderId="10" xfId="79" applyFill="1" applyBorder="1" applyAlignment="1" applyProtection="1">
      <alignment horizontal="left"/>
    </xf>
    <xf numFmtId="0" fontId="66" fillId="58" borderId="0" xfId="0" applyFont="1" applyFill="1"/>
    <xf numFmtId="0" fontId="0" fillId="0" borderId="10" xfId="0" applyBorder="1" applyAlignment="1">
      <alignment vertical="center"/>
    </xf>
    <xf numFmtId="0" fontId="31" fillId="58" borderId="0" xfId="0" applyFont="1" applyFill="1" applyAlignment="1">
      <alignment horizontal="left"/>
    </xf>
  </cellXfs>
  <cellStyles count="172">
    <cellStyle name="20% - Accent1" xfId="1" builtinId="30" customBuiltin="1"/>
    <cellStyle name="20% - Accent1 2" xfId="2" xr:uid="{00000000-0005-0000-0000-000001000000}"/>
    <cellStyle name="20% - Accent1 2 2" xfId="3" xr:uid="{00000000-0005-0000-0000-000002000000}"/>
    <cellStyle name="20% - Accent2" xfId="4" builtinId="34" customBuiltin="1"/>
    <cellStyle name="20% - Accent2 2" xfId="5" xr:uid="{00000000-0005-0000-0000-000004000000}"/>
    <cellStyle name="20% - Accent2 2 2" xfId="6" xr:uid="{00000000-0005-0000-0000-000005000000}"/>
    <cellStyle name="20% - Accent3" xfId="7" builtinId="38" customBuiltin="1"/>
    <cellStyle name="20% - Accent3 2" xfId="8" xr:uid="{00000000-0005-0000-0000-000007000000}"/>
    <cellStyle name="20% - Accent3 2 2" xfId="9" xr:uid="{00000000-0005-0000-0000-000008000000}"/>
    <cellStyle name="20% - Accent4" xfId="10" builtinId="42" customBuiltin="1"/>
    <cellStyle name="20% - Accent4 2" xfId="11" xr:uid="{00000000-0005-0000-0000-00000A000000}"/>
    <cellStyle name="20% - Accent4 2 2" xfId="12" xr:uid="{00000000-0005-0000-0000-00000B000000}"/>
    <cellStyle name="20% - Accent5" xfId="13" builtinId="46" customBuiltin="1"/>
    <cellStyle name="20% - Accent5 2" xfId="14" xr:uid="{00000000-0005-0000-0000-00000D000000}"/>
    <cellStyle name="20% - Accent5 2 2" xfId="15" xr:uid="{00000000-0005-0000-0000-00000E000000}"/>
    <cellStyle name="20% - Accent6" xfId="16" builtinId="50" customBuiltin="1"/>
    <cellStyle name="20% - Accent6 2" xfId="17" xr:uid="{00000000-0005-0000-0000-000010000000}"/>
    <cellStyle name="20% - Accent6 2 2" xfId="18" xr:uid="{00000000-0005-0000-0000-000011000000}"/>
    <cellStyle name="40% - Accent1" xfId="19" builtinId="31" customBuiltin="1"/>
    <cellStyle name="40% - Accent1 2" xfId="20" xr:uid="{00000000-0005-0000-0000-000013000000}"/>
    <cellStyle name="40% - Accent1 2 2" xfId="21" xr:uid="{00000000-0005-0000-0000-000014000000}"/>
    <cellStyle name="40% - Accent2" xfId="22" builtinId="35" customBuiltin="1"/>
    <cellStyle name="40% - Accent2 2" xfId="23" xr:uid="{00000000-0005-0000-0000-000016000000}"/>
    <cellStyle name="40% - Accent2 2 2" xfId="24" xr:uid="{00000000-0005-0000-0000-000017000000}"/>
    <cellStyle name="40% - Accent3" xfId="25" builtinId="39" customBuiltin="1"/>
    <cellStyle name="40% - Accent3 2" xfId="26" xr:uid="{00000000-0005-0000-0000-000019000000}"/>
    <cellStyle name="40% - Accent3 2 2" xfId="27" xr:uid="{00000000-0005-0000-0000-00001A000000}"/>
    <cellStyle name="40% - Accent4" xfId="28" builtinId="43" customBuiltin="1"/>
    <cellStyle name="40% - Accent4 2" xfId="29" xr:uid="{00000000-0005-0000-0000-00001C000000}"/>
    <cellStyle name="40% - Accent4 2 2" xfId="30" xr:uid="{00000000-0005-0000-0000-00001D000000}"/>
    <cellStyle name="40% - Accent5" xfId="31" builtinId="47" customBuiltin="1"/>
    <cellStyle name="40% - Accent5 2" xfId="32" xr:uid="{00000000-0005-0000-0000-00001F000000}"/>
    <cellStyle name="40% - Accent5 2 2" xfId="33" xr:uid="{00000000-0005-0000-0000-000020000000}"/>
    <cellStyle name="40% - Accent6" xfId="34" builtinId="51" customBuiltin="1"/>
    <cellStyle name="40% - Accent6 2" xfId="35" xr:uid="{00000000-0005-0000-0000-000022000000}"/>
    <cellStyle name="40% - Accent6 2 2" xfId="36" xr:uid="{00000000-0005-0000-0000-000023000000}"/>
    <cellStyle name="60% - Accent1" xfId="37" builtinId="32" customBuiltin="1"/>
    <cellStyle name="60% - Accent1 2" xfId="38" xr:uid="{00000000-0005-0000-0000-000025000000}"/>
    <cellStyle name="60% - Accent2" xfId="39" builtinId="36" customBuiltin="1"/>
    <cellStyle name="60% - Accent2 2" xfId="40" xr:uid="{00000000-0005-0000-0000-000027000000}"/>
    <cellStyle name="60% - Accent3" xfId="41" builtinId="40" customBuiltin="1"/>
    <cellStyle name="60% - Accent3 2" xfId="42" xr:uid="{00000000-0005-0000-0000-000029000000}"/>
    <cellStyle name="60% - Accent4" xfId="43" builtinId="44" customBuiltin="1"/>
    <cellStyle name="60% - Accent4 2" xfId="44" xr:uid="{00000000-0005-0000-0000-00002B000000}"/>
    <cellStyle name="60% - Accent5" xfId="45" builtinId="48" customBuiltin="1"/>
    <cellStyle name="60% - Accent5 2" xfId="46" xr:uid="{00000000-0005-0000-0000-00002D000000}"/>
    <cellStyle name="60% - Accent6" xfId="47" builtinId="52" customBuiltin="1"/>
    <cellStyle name="60% - Accent6 2" xfId="48" xr:uid="{00000000-0005-0000-0000-00002F000000}"/>
    <cellStyle name="Accent1" xfId="49" builtinId="29" customBuiltin="1"/>
    <cellStyle name="Accent1 2" xfId="50" xr:uid="{00000000-0005-0000-0000-000031000000}"/>
    <cellStyle name="Accent2" xfId="51" builtinId="33" customBuiltin="1"/>
    <cellStyle name="Accent2 2" xfId="52" xr:uid="{00000000-0005-0000-0000-000033000000}"/>
    <cellStyle name="Accent3" xfId="53" builtinId="37" customBuiltin="1"/>
    <cellStyle name="Accent3 2" xfId="54" xr:uid="{00000000-0005-0000-0000-000035000000}"/>
    <cellStyle name="Accent4" xfId="55" builtinId="41" customBuiltin="1"/>
    <cellStyle name="Accent4 2" xfId="56" xr:uid="{00000000-0005-0000-0000-000037000000}"/>
    <cellStyle name="Accent5" xfId="57" builtinId="45" customBuiltin="1"/>
    <cellStyle name="Accent5 2" xfId="58" xr:uid="{00000000-0005-0000-0000-000039000000}"/>
    <cellStyle name="Accent6" xfId="59" builtinId="49" customBuiltin="1"/>
    <cellStyle name="Accent6 2" xfId="60" xr:uid="{00000000-0005-0000-0000-00003B000000}"/>
    <cellStyle name="Bad" xfId="61" builtinId="27" customBuiltin="1"/>
    <cellStyle name="Bad 2" xfId="62" xr:uid="{00000000-0005-0000-0000-00003D000000}"/>
    <cellStyle name="Calculation" xfId="63" builtinId="22" customBuiltin="1"/>
    <cellStyle name="Calculation 2" xfId="64" xr:uid="{00000000-0005-0000-0000-00003F000000}"/>
    <cellStyle name="Check Cell" xfId="65" builtinId="23" customBuiltin="1"/>
    <cellStyle name="Check Cell 2" xfId="66" xr:uid="{00000000-0005-0000-0000-000041000000}"/>
    <cellStyle name="Explanatory Text" xfId="67" builtinId="53" customBuiltin="1"/>
    <cellStyle name="Explanatory Text 2" xfId="68" xr:uid="{00000000-0005-0000-0000-000043000000}"/>
    <cellStyle name="Good" xfId="69" builtinId="26" customBuiltin="1"/>
    <cellStyle name="Good 2" xfId="70" xr:uid="{00000000-0005-0000-0000-000045000000}"/>
    <cellStyle name="Heading 1" xfId="71" builtinId="16" customBuiltin="1"/>
    <cellStyle name="Heading 1 2" xfId="72" xr:uid="{00000000-0005-0000-0000-000047000000}"/>
    <cellStyle name="Heading 2" xfId="73" builtinId="17" customBuiltin="1"/>
    <cellStyle name="Heading 2 2" xfId="74" xr:uid="{00000000-0005-0000-0000-000049000000}"/>
    <cellStyle name="Heading 3" xfId="75" builtinId="18" customBuiltin="1"/>
    <cellStyle name="Heading 3 2" xfId="76" xr:uid="{00000000-0005-0000-0000-00004B000000}"/>
    <cellStyle name="Heading 4" xfId="77" builtinId="19" customBuiltin="1"/>
    <cellStyle name="Heading 4 2" xfId="78" xr:uid="{00000000-0005-0000-0000-00004D000000}"/>
    <cellStyle name="Hyperlink" xfId="79" builtinId="8"/>
    <cellStyle name="Hyperlink 2" xfId="80" xr:uid="{00000000-0005-0000-0000-00004F000000}"/>
    <cellStyle name="Hyperlink 2 2" xfId="81" xr:uid="{00000000-0005-0000-0000-000050000000}"/>
    <cellStyle name="Hyperlink 2 3" xfId="117" xr:uid="{54164D44-D330-4D8A-B465-A3A893F1B585}"/>
    <cellStyle name="Hyperlink 3" xfId="82" xr:uid="{00000000-0005-0000-0000-000051000000}"/>
    <cellStyle name="Hyperlink 4" xfId="168" xr:uid="{BF9FE497-D2DD-45BE-A0E1-44055491FF4C}"/>
    <cellStyle name="Hyperlink 5" xfId="166" xr:uid="{0B7FDDCC-409C-445A-816A-108987B81ADA}"/>
    <cellStyle name="Hyperlink 6" xfId="83" xr:uid="{00000000-0005-0000-0000-000052000000}"/>
    <cellStyle name="Input" xfId="84" builtinId="20" customBuiltin="1"/>
    <cellStyle name="Input 2" xfId="85" xr:uid="{00000000-0005-0000-0000-000054000000}"/>
    <cellStyle name="Linked Cell" xfId="86" builtinId="24" customBuiltin="1"/>
    <cellStyle name="Linked Cell 2" xfId="87" xr:uid="{00000000-0005-0000-0000-000056000000}"/>
    <cellStyle name="Neutral" xfId="88" builtinId="28" customBuiltin="1"/>
    <cellStyle name="Neutral 2" xfId="89" xr:uid="{00000000-0005-0000-0000-000058000000}"/>
    <cellStyle name="Normal" xfId="0" builtinId="0"/>
    <cellStyle name="Normal 2" xfId="90" xr:uid="{00000000-0005-0000-0000-00005A000000}"/>
    <cellStyle name="Normal 2 2" xfId="91" xr:uid="{00000000-0005-0000-0000-00005B000000}"/>
    <cellStyle name="Normal 2 2 2" xfId="92" xr:uid="{00000000-0005-0000-0000-00005C000000}"/>
    <cellStyle name="Normal 2 3" xfId="93" xr:uid="{00000000-0005-0000-0000-00005D000000}"/>
    <cellStyle name="Normal 2 4" xfId="167" xr:uid="{3E492CF2-A91C-46F0-B4E0-0B7BD9319C5E}"/>
    <cellStyle name="Normal 3" xfId="94" xr:uid="{00000000-0005-0000-0000-00005E000000}"/>
    <cellStyle name="Normal 3 2" xfId="113" xr:uid="{51302023-01E6-4A3F-ACA6-2B933A78E9EE}"/>
    <cellStyle name="Normal 3 2 2" xfId="119" xr:uid="{BEF95804-9E9E-46DB-8BCB-E1CF4B488D3F}"/>
    <cellStyle name="Normal 3 2 2 2" xfId="128" xr:uid="{0FC8F2A3-8EC6-4689-8985-915B7CCCABA1}"/>
    <cellStyle name="Normal 3 2 2 2 2" xfId="154" xr:uid="{DAEA004F-E93D-4E3E-9B74-76DAD2A88C18}"/>
    <cellStyle name="Normal 3 2 2 3" xfId="136" xr:uid="{D8140898-04B2-45FB-9460-825C6401F22A}"/>
    <cellStyle name="Normal 3 2 2 3 2" xfId="162" xr:uid="{6BE032B8-F5C5-4AD2-BCD8-7CB777584FDA}"/>
    <cellStyle name="Normal 3 2 2 4" xfId="146" xr:uid="{E39B4F2A-E11C-456D-98C0-D1D0EFDE7492}"/>
    <cellStyle name="Normal 3 2 3" xfId="124" xr:uid="{B16F9D3B-2485-44E2-A3D1-0F0092C924CB}"/>
    <cellStyle name="Normal 3 2 3 2" xfId="150" xr:uid="{AC2E8158-41C6-4693-AF8F-B5E5E0AC0622}"/>
    <cellStyle name="Normal 3 2 4" xfId="132" xr:uid="{43470996-E194-4CBD-874A-81A4083009BF}"/>
    <cellStyle name="Normal 3 2 4 2" xfId="158" xr:uid="{613BB0E7-96D9-41B3-AD2C-DD889E010D3A}"/>
    <cellStyle name="Normal 3 2 5" xfId="142" xr:uid="{D8D764FE-725A-4C98-8DD1-AEEEF2F19617}"/>
    <cellStyle name="Normal 3 3" xfId="114" xr:uid="{E554947F-C3FF-407C-8F45-FC11094AC5A4}"/>
    <cellStyle name="Normal 3 3 2" xfId="120" xr:uid="{6701D789-A74E-401E-BE7D-FCA197CB5942}"/>
    <cellStyle name="Normal 3 3 2 2" xfId="129" xr:uid="{848E4D0C-1DEF-4ADF-AB36-7C463975D2CB}"/>
    <cellStyle name="Normal 3 3 2 2 2" xfId="155" xr:uid="{7E87366E-E251-41A5-A3E7-CD3188352A05}"/>
    <cellStyle name="Normal 3 3 2 3" xfId="137" xr:uid="{2FCB7FA8-BB8A-4D44-B438-1664A11FFF06}"/>
    <cellStyle name="Normal 3 3 2 3 2" xfId="163" xr:uid="{5C521365-5C1C-4DFB-935B-96172ACF0FE7}"/>
    <cellStyle name="Normal 3 3 2 4" xfId="147" xr:uid="{3352F124-FFAF-46B9-8006-03BA6466E26E}"/>
    <cellStyle name="Normal 3 3 3" xfId="125" xr:uid="{70294918-21AE-49F2-B04E-B0DC24A37941}"/>
    <cellStyle name="Normal 3 3 3 2" xfId="151" xr:uid="{96972694-A596-40C2-B110-054A52FA65DF}"/>
    <cellStyle name="Normal 3 3 4" xfId="133" xr:uid="{DD3F6197-E4C1-41E2-9B29-FE631C296E95}"/>
    <cellStyle name="Normal 3 3 4 2" xfId="159" xr:uid="{D249E14C-89F8-4C3B-B288-38F59E843381}"/>
    <cellStyle name="Normal 3 3 5" xfId="143" xr:uid="{D27E03B8-93B3-4660-824A-F8017059EF92}"/>
    <cellStyle name="Normal 3 4" xfId="115" xr:uid="{CDDB0DE7-AEF1-48DD-836A-FA1F6BECFAD3}"/>
    <cellStyle name="Normal 3 4 2" xfId="121" xr:uid="{8A116C02-0A0C-4E0E-8296-DB5672FDACC6}"/>
    <cellStyle name="Normal 3 4 2 2" xfId="130" xr:uid="{6945AAC8-C853-4330-AFCC-550F49ECCC2B}"/>
    <cellStyle name="Normal 3 4 2 2 2" xfId="156" xr:uid="{2B6BBB8A-432D-4B2E-82A5-A401AF6A5980}"/>
    <cellStyle name="Normal 3 4 2 3" xfId="138" xr:uid="{AB354B5F-625E-46BB-A24F-5ECA5214F3CA}"/>
    <cellStyle name="Normal 3 4 2 3 2" xfId="164" xr:uid="{625AC210-EAE8-4F82-A9E2-2F4E1E4AC206}"/>
    <cellStyle name="Normal 3 4 2 4" xfId="148" xr:uid="{8CF86869-44BF-4342-920A-01DC12F36F8D}"/>
    <cellStyle name="Normal 3 4 3" xfId="126" xr:uid="{E187A45D-6ED7-44B6-92EE-390880BCD817}"/>
    <cellStyle name="Normal 3 4 3 2" xfId="152" xr:uid="{64FCAB88-416C-48C0-8C59-5898A67C56AF}"/>
    <cellStyle name="Normal 3 4 4" xfId="134" xr:uid="{7B29708B-4AEA-4D5F-9E15-93ABEBDB3ECE}"/>
    <cellStyle name="Normal 3 4 4 2" xfId="160" xr:uid="{17BD80D7-D3F1-4F54-8799-AF1ACF158884}"/>
    <cellStyle name="Normal 3 4 5" xfId="144" xr:uid="{7CA111A9-88B8-4786-9056-BDD24366C4C5}"/>
    <cellStyle name="Normal 3 5" xfId="118" xr:uid="{42C398A0-36F6-4060-9B45-499F7F2F91F9}"/>
    <cellStyle name="Normal 3 5 2" xfId="127" xr:uid="{73CC9093-9A00-4A64-9220-7430B4A82553}"/>
    <cellStyle name="Normal 3 5 2 2" xfId="153" xr:uid="{698035AC-856F-4300-A8B4-523A29314539}"/>
    <cellStyle name="Normal 3 5 3" xfId="135" xr:uid="{36127EDE-2287-4F5A-A887-1A6D8ECE372B}"/>
    <cellStyle name="Normal 3 5 3 2" xfId="161" xr:uid="{A60BB292-B504-4B91-B491-9058281E058C}"/>
    <cellStyle name="Normal 3 5 4" xfId="145" xr:uid="{2A184DF9-63B4-455E-B8E1-86E1E65D10D4}"/>
    <cellStyle name="Normal 3 6" xfId="123" xr:uid="{2E038DFA-9B59-4C78-85F6-CDAC81943D5C}"/>
    <cellStyle name="Normal 3 6 2" xfId="149" xr:uid="{0DADE2D7-7096-44C4-B121-6D6BB40EB8DF}"/>
    <cellStyle name="Normal 3 7" xfId="131" xr:uid="{8B8B6D64-B0C2-4501-8A8D-D057279A67AF}"/>
    <cellStyle name="Normal 3 7 2" xfId="157" xr:uid="{32C18CEC-8D4D-4D90-A78E-5C5EE4361143}"/>
    <cellStyle name="Normal 3 8" xfId="141" xr:uid="{2A9C292A-5607-4026-9D0D-1A396672887E}"/>
    <cellStyle name="Normal 3 9" xfId="112" xr:uid="{0D7EACEA-3EA8-4245-9094-5B502F8F5835}"/>
    <cellStyle name="Normal 4" xfId="95" xr:uid="{00000000-0005-0000-0000-00005F000000}"/>
    <cellStyle name="Normal 4 2" xfId="96" xr:uid="{00000000-0005-0000-0000-000060000000}"/>
    <cellStyle name="Normal 4 2 2" xfId="122" xr:uid="{04789CFB-AFB4-4422-A546-E11F3E15A7D1}"/>
    <cellStyle name="Normal 4 3" xfId="116" xr:uid="{185A67E6-6BB4-40DA-BB7B-F98034EA1FC3}"/>
    <cellStyle name="Normal 5" xfId="97" xr:uid="{00000000-0005-0000-0000-000061000000}"/>
    <cellStyle name="Normal 6" xfId="109" xr:uid="{67E12529-B144-40A9-9122-C7AD0DADF0C6}"/>
    <cellStyle name="Normal 6 2" xfId="140" xr:uid="{EBCA9815-8183-44DF-8844-5034B39AF3E7}"/>
    <cellStyle name="Normal 6 2 2" xfId="171" xr:uid="{5A862EDB-17E9-4273-A858-FC4D51F81F73}"/>
    <cellStyle name="Normal 6 3" xfId="169" xr:uid="{71E1223C-EAA4-4ADA-9CE2-A73FF768A629}"/>
    <cellStyle name="Normal 7" xfId="139" xr:uid="{02268072-6669-4D83-BDB0-90BF10B85F1E}"/>
    <cellStyle name="Normal 8" xfId="165" xr:uid="{D72B36EE-46CC-4E00-988C-EB076E1C88C8}"/>
    <cellStyle name="Normal 9" xfId="111" xr:uid="{732867C4-DD8D-4F3F-AF3F-D821DCED1F6B}"/>
    <cellStyle name="Normal 9 2" xfId="170" xr:uid="{79393121-A55B-498D-B7DA-40651D991E7A}"/>
    <cellStyle name="Note" xfId="98" builtinId="10" customBuiltin="1"/>
    <cellStyle name="Note 2" xfId="99" xr:uid="{00000000-0005-0000-0000-000063000000}"/>
    <cellStyle name="Note 2 2" xfId="100" xr:uid="{00000000-0005-0000-0000-000064000000}"/>
    <cellStyle name="Output" xfId="101" builtinId="21" customBuiltin="1"/>
    <cellStyle name="Output 2" xfId="102" xr:uid="{00000000-0005-0000-0000-000066000000}"/>
    <cellStyle name="Phone" xfId="110" xr:uid="{3939C3C9-F895-4507-A3A4-F2EE4028FE05}"/>
    <cellStyle name="Title" xfId="103" builtinId="15" customBuiltin="1"/>
    <cellStyle name="Title 2" xfId="104" xr:uid="{00000000-0005-0000-0000-000068000000}"/>
    <cellStyle name="Total" xfId="105" builtinId="25" customBuiltin="1"/>
    <cellStyle name="Total 2" xfId="106" xr:uid="{00000000-0005-0000-0000-00006A000000}"/>
    <cellStyle name="Warning Text" xfId="107" builtinId="11" customBuiltin="1"/>
    <cellStyle name="Warning Text 2" xfId="108" xr:uid="{00000000-0005-0000-0000-00006C000000}"/>
  </cellStyles>
  <dxfs count="0"/>
  <tableStyles count="0" defaultTableStyle="TableStyleMedium2" defaultPivotStyle="PivotStyleLight16"/>
  <colors>
    <mruColors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F58"/>
  <sheetViews>
    <sheetView workbookViewId="0"/>
  </sheetViews>
  <sheetFormatPr defaultRowHeight="15" x14ac:dyDescent="0.25"/>
  <cols>
    <col min="1" max="1" width="31.42578125" customWidth="1"/>
    <col min="2" max="2" width="24.42578125" customWidth="1"/>
    <col min="3" max="3" width="9.140625" style="2" customWidth="1"/>
    <col min="5" max="5" width="29.85546875" customWidth="1"/>
    <col min="6" max="6" width="12.7109375" style="2" customWidth="1"/>
  </cols>
  <sheetData>
    <row r="1" spans="1:6" x14ac:dyDescent="0.25">
      <c r="B1" s="3" t="s">
        <v>501</v>
      </c>
    </row>
    <row r="2" spans="1:6" x14ac:dyDescent="0.25">
      <c r="B2" s="3" t="s">
        <v>93</v>
      </c>
    </row>
    <row r="4" spans="1:6" x14ac:dyDescent="0.25">
      <c r="A4" s="8" t="s">
        <v>32</v>
      </c>
      <c r="B4" s="8" t="s">
        <v>0</v>
      </c>
      <c r="C4" s="8" t="s">
        <v>33</v>
      </c>
      <c r="E4" s="51" t="s">
        <v>494</v>
      </c>
      <c r="F4" s="8" t="s">
        <v>33</v>
      </c>
    </row>
    <row r="5" spans="1:6" x14ac:dyDescent="0.25">
      <c r="A5" s="1" t="s">
        <v>1</v>
      </c>
      <c r="B5" s="6" t="s">
        <v>119</v>
      </c>
      <c r="C5" s="7">
        <v>1</v>
      </c>
      <c r="E5" s="52" t="s">
        <v>495</v>
      </c>
      <c r="F5" s="7">
        <v>33</v>
      </c>
    </row>
    <row r="6" spans="1:6" x14ac:dyDescent="0.25">
      <c r="A6" s="1" t="s">
        <v>2</v>
      </c>
      <c r="B6" s="6" t="s">
        <v>34</v>
      </c>
      <c r="C6" s="7">
        <v>2</v>
      </c>
      <c r="E6" s="9" t="s">
        <v>497</v>
      </c>
      <c r="F6" s="7">
        <v>33</v>
      </c>
    </row>
    <row r="7" spans="1:6" x14ac:dyDescent="0.25">
      <c r="A7" s="1" t="s">
        <v>68</v>
      </c>
      <c r="B7" s="6" t="s">
        <v>50</v>
      </c>
      <c r="C7" s="7">
        <v>19</v>
      </c>
      <c r="E7" s="15" t="s">
        <v>498</v>
      </c>
      <c r="F7" s="7">
        <v>33</v>
      </c>
    </row>
    <row r="8" spans="1:6" x14ac:dyDescent="0.25">
      <c r="A8" s="1" t="s">
        <v>3</v>
      </c>
      <c r="B8" s="6" t="s">
        <v>61</v>
      </c>
      <c r="C8" s="7">
        <v>3</v>
      </c>
      <c r="E8" s="9" t="s">
        <v>499</v>
      </c>
      <c r="F8" s="7">
        <v>35</v>
      </c>
    </row>
    <row r="9" spans="1:6" x14ac:dyDescent="0.25">
      <c r="A9" s="1" t="s">
        <v>92</v>
      </c>
      <c r="B9" s="6" t="s">
        <v>35</v>
      </c>
      <c r="C9" s="7">
        <v>4</v>
      </c>
      <c r="E9" s="9" t="s">
        <v>496</v>
      </c>
      <c r="F9" s="7">
        <v>34</v>
      </c>
    </row>
    <row r="10" spans="1:6" x14ac:dyDescent="0.25">
      <c r="A10" s="1" t="s">
        <v>89</v>
      </c>
      <c r="B10" s="6" t="s">
        <v>120</v>
      </c>
      <c r="C10" s="7">
        <v>5</v>
      </c>
    </row>
    <row r="11" spans="1:6" x14ac:dyDescent="0.25">
      <c r="A11" s="1" t="s">
        <v>90</v>
      </c>
      <c r="B11" s="6" t="s">
        <v>107</v>
      </c>
      <c r="C11" s="7">
        <v>6</v>
      </c>
      <c r="E11" s="53" t="s">
        <v>500</v>
      </c>
    </row>
    <row r="12" spans="1:6" x14ac:dyDescent="0.25">
      <c r="A12" s="1" t="s">
        <v>91</v>
      </c>
      <c r="B12" s="6" t="s">
        <v>104</v>
      </c>
      <c r="C12" s="7">
        <v>7</v>
      </c>
    </row>
    <row r="13" spans="1:6" x14ac:dyDescent="0.25">
      <c r="A13" s="1" t="s">
        <v>70</v>
      </c>
      <c r="B13" s="6" t="s">
        <v>50</v>
      </c>
      <c r="C13" s="7">
        <v>19</v>
      </c>
    </row>
    <row r="14" spans="1:6" x14ac:dyDescent="0.25">
      <c r="A14" s="1" t="s">
        <v>64</v>
      </c>
      <c r="B14" s="6" t="s">
        <v>110</v>
      </c>
      <c r="C14" s="7">
        <v>16</v>
      </c>
    </row>
    <row r="15" spans="1:6" x14ac:dyDescent="0.25">
      <c r="A15" s="1" t="s">
        <v>6</v>
      </c>
      <c r="B15" s="6" t="s">
        <v>103</v>
      </c>
      <c r="C15" s="7">
        <v>8</v>
      </c>
    </row>
    <row r="16" spans="1:6" x14ac:dyDescent="0.25">
      <c r="A16" s="1" t="s">
        <v>7</v>
      </c>
      <c r="B16" s="6" t="s">
        <v>101</v>
      </c>
      <c r="C16" s="7">
        <v>9</v>
      </c>
    </row>
    <row r="17" spans="1:3" x14ac:dyDescent="0.25">
      <c r="A17" s="1" t="s">
        <v>69</v>
      </c>
      <c r="B17" s="6" t="s">
        <v>50</v>
      </c>
      <c r="C17" s="7">
        <v>19</v>
      </c>
    </row>
    <row r="18" spans="1:3" x14ac:dyDescent="0.25">
      <c r="A18" s="1" t="s">
        <v>10</v>
      </c>
      <c r="B18" s="6" t="s">
        <v>108</v>
      </c>
      <c r="C18" s="7">
        <v>10</v>
      </c>
    </row>
    <row r="19" spans="1:3" x14ac:dyDescent="0.25">
      <c r="A19" s="1" t="s">
        <v>11</v>
      </c>
      <c r="B19" s="6" t="s">
        <v>109</v>
      </c>
      <c r="C19" s="7">
        <v>11</v>
      </c>
    </row>
    <row r="20" spans="1:3" x14ac:dyDescent="0.25">
      <c r="A20" s="1" t="s">
        <v>71</v>
      </c>
      <c r="B20" s="6" t="s">
        <v>50</v>
      </c>
      <c r="C20" s="7">
        <v>19</v>
      </c>
    </row>
    <row r="21" spans="1:3" x14ac:dyDescent="0.25">
      <c r="A21" s="1" t="s">
        <v>12</v>
      </c>
      <c r="B21" s="6" t="s">
        <v>111</v>
      </c>
      <c r="C21" s="7">
        <v>12</v>
      </c>
    </row>
    <row r="22" spans="1:3" x14ac:dyDescent="0.25">
      <c r="A22" s="1" t="s">
        <v>13</v>
      </c>
      <c r="B22" s="6" t="s">
        <v>112</v>
      </c>
      <c r="C22" s="7">
        <v>13</v>
      </c>
    </row>
    <row r="23" spans="1:3" x14ac:dyDescent="0.25">
      <c r="A23" s="1" t="s">
        <v>14</v>
      </c>
      <c r="B23" s="6" t="s">
        <v>105</v>
      </c>
      <c r="C23" s="7">
        <v>14</v>
      </c>
    </row>
    <row r="24" spans="1:3" x14ac:dyDescent="0.25">
      <c r="A24" s="1" t="s">
        <v>80</v>
      </c>
      <c r="B24" s="6" t="s">
        <v>114</v>
      </c>
      <c r="C24" s="7">
        <v>23</v>
      </c>
    </row>
    <row r="25" spans="1:3" x14ac:dyDescent="0.25">
      <c r="A25" s="1" t="s">
        <v>63</v>
      </c>
      <c r="B25" s="6" t="s">
        <v>110</v>
      </c>
      <c r="C25" s="7">
        <v>18</v>
      </c>
    </row>
    <row r="26" spans="1:3" x14ac:dyDescent="0.25">
      <c r="A26" s="1" t="s">
        <v>85</v>
      </c>
      <c r="B26" s="6" t="s">
        <v>114</v>
      </c>
      <c r="C26" s="7">
        <v>23</v>
      </c>
    </row>
    <row r="27" spans="1:3" x14ac:dyDescent="0.25">
      <c r="A27" s="1" t="s">
        <v>72</v>
      </c>
      <c r="B27" s="6" t="s">
        <v>50</v>
      </c>
      <c r="C27" s="7">
        <v>19</v>
      </c>
    </row>
    <row r="28" spans="1:3" x14ac:dyDescent="0.25">
      <c r="A28" s="1" t="s">
        <v>15</v>
      </c>
      <c r="B28" s="6" t="s">
        <v>113</v>
      </c>
      <c r="C28" s="7">
        <v>15</v>
      </c>
    </row>
    <row r="29" spans="1:3" x14ac:dyDescent="0.25">
      <c r="A29" s="1" t="s">
        <v>17</v>
      </c>
      <c r="B29" s="6" t="s">
        <v>97</v>
      </c>
      <c r="C29" s="7">
        <v>17</v>
      </c>
    </row>
    <row r="30" spans="1:3" x14ac:dyDescent="0.25">
      <c r="A30" s="1" t="s">
        <v>18</v>
      </c>
      <c r="B30" s="6" t="s">
        <v>115</v>
      </c>
      <c r="C30" s="7">
        <v>18</v>
      </c>
    </row>
    <row r="31" spans="1:3" x14ac:dyDescent="0.25">
      <c r="A31" s="1" t="s">
        <v>73</v>
      </c>
      <c r="B31" s="6" t="s">
        <v>50</v>
      </c>
      <c r="C31" s="7">
        <v>19</v>
      </c>
    </row>
    <row r="32" spans="1:3" x14ac:dyDescent="0.25">
      <c r="A32" s="1" t="s">
        <v>74</v>
      </c>
      <c r="B32" s="6" t="s">
        <v>50</v>
      </c>
      <c r="C32" s="7">
        <v>19</v>
      </c>
    </row>
    <row r="33" spans="1:3" x14ac:dyDescent="0.25">
      <c r="A33" s="1" t="s">
        <v>67</v>
      </c>
      <c r="B33" s="6" t="s">
        <v>106</v>
      </c>
      <c r="C33" s="7">
        <v>20</v>
      </c>
    </row>
    <row r="34" spans="1:3" x14ac:dyDescent="0.25">
      <c r="A34" s="1" t="s">
        <v>81</v>
      </c>
      <c r="B34" s="6" t="s">
        <v>114</v>
      </c>
      <c r="C34" s="7">
        <v>23</v>
      </c>
    </row>
    <row r="35" spans="1:3" x14ac:dyDescent="0.25">
      <c r="A35" s="1" t="s">
        <v>75</v>
      </c>
      <c r="B35" s="6" t="s">
        <v>50</v>
      </c>
      <c r="C35" s="7">
        <v>19</v>
      </c>
    </row>
    <row r="36" spans="1:3" x14ac:dyDescent="0.25">
      <c r="A36" s="1" t="s">
        <v>20</v>
      </c>
      <c r="B36" s="6" t="s">
        <v>96</v>
      </c>
      <c r="C36" s="7">
        <v>21</v>
      </c>
    </row>
    <row r="37" spans="1:3" x14ac:dyDescent="0.25">
      <c r="A37" s="1" t="s">
        <v>82</v>
      </c>
      <c r="B37" s="6" t="s">
        <v>114</v>
      </c>
      <c r="C37" s="7">
        <v>23</v>
      </c>
    </row>
    <row r="38" spans="1:3" x14ac:dyDescent="0.25">
      <c r="A38" s="1" t="s">
        <v>21</v>
      </c>
      <c r="B38" s="6" t="s">
        <v>21</v>
      </c>
      <c r="C38" s="7">
        <v>22</v>
      </c>
    </row>
    <row r="39" spans="1:3" x14ac:dyDescent="0.25">
      <c r="A39" s="1" t="s">
        <v>76</v>
      </c>
      <c r="B39" s="6" t="s">
        <v>50</v>
      </c>
      <c r="C39" s="7">
        <v>19</v>
      </c>
    </row>
    <row r="40" spans="1:3" x14ac:dyDescent="0.25">
      <c r="A40" s="1" t="s">
        <v>23</v>
      </c>
      <c r="B40" s="6" t="s">
        <v>100</v>
      </c>
      <c r="C40" s="7">
        <v>24</v>
      </c>
    </row>
    <row r="41" spans="1:3" x14ac:dyDescent="0.25">
      <c r="A41" s="1" t="s">
        <v>24</v>
      </c>
      <c r="B41" s="6" t="s">
        <v>116</v>
      </c>
      <c r="C41" s="7">
        <v>25</v>
      </c>
    </row>
    <row r="42" spans="1:3" x14ac:dyDescent="0.25">
      <c r="A42" s="1" t="s">
        <v>77</v>
      </c>
      <c r="B42" s="6" t="s">
        <v>50</v>
      </c>
      <c r="C42" s="7">
        <v>19</v>
      </c>
    </row>
    <row r="43" spans="1:3" x14ac:dyDescent="0.25">
      <c r="A43" s="1" t="s">
        <v>65</v>
      </c>
      <c r="B43" s="6" t="s">
        <v>110</v>
      </c>
      <c r="C43" s="7">
        <v>18</v>
      </c>
    </row>
    <row r="44" spans="1:3" x14ac:dyDescent="0.25">
      <c r="A44" s="1" t="s">
        <v>83</v>
      </c>
      <c r="B44" s="6" t="s">
        <v>114</v>
      </c>
      <c r="C44" s="7">
        <v>23</v>
      </c>
    </row>
    <row r="45" spans="1:3" x14ac:dyDescent="0.25">
      <c r="A45" s="1" t="s">
        <v>27</v>
      </c>
      <c r="B45" s="6" t="s">
        <v>27</v>
      </c>
      <c r="C45" s="7">
        <v>26</v>
      </c>
    </row>
    <row r="46" spans="1:3" x14ac:dyDescent="0.25">
      <c r="A46" s="1" t="s">
        <v>78</v>
      </c>
      <c r="B46" s="6" t="s">
        <v>50</v>
      </c>
      <c r="C46" s="7">
        <v>19</v>
      </c>
    </row>
    <row r="47" spans="1:3" x14ac:dyDescent="0.25">
      <c r="A47" s="1" t="s">
        <v>29</v>
      </c>
      <c r="B47" s="6" t="s">
        <v>117</v>
      </c>
      <c r="C47" s="7">
        <v>27</v>
      </c>
    </row>
    <row r="48" spans="1:3" x14ac:dyDescent="0.25">
      <c r="A48" s="1" t="s">
        <v>79</v>
      </c>
      <c r="B48" s="6" t="s">
        <v>98</v>
      </c>
      <c r="C48" s="7">
        <v>28</v>
      </c>
    </row>
    <row r="49" spans="1:3" x14ac:dyDescent="0.25">
      <c r="A49" s="1" t="s">
        <v>79</v>
      </c>
      <c r="B49" s="6" t="s">
        <v>99</v>
      </c>
      <c r="C49" s="7">
        <v>29</v>
      </c>
    </row>
    <row r="50" spans="1:3" x14ac:dyDescent="0.25">
      <c r="A50" s="1" t="s">
        <v>84</v>
      </c>
      <c r="B50" s="6" t="s">
        <v>114</v>
      </c>
      <c r="C50" s="7">
        <v>23</v>
      </c>
    </row>
    <row r="51" spans="1:3" x14ac:dyDescent="0.25">
      <c r="A51" s="1" t="s">
        <v>62</v>
      </c>
      <c r="B51" s="6" t="s">
        <v>110</v>
      </c>
      <c r="C51" s="7">
        <v>18</v>
      </c>
    </row>
    <row r="52" spans="1:3" x14ac:dyDescent="0.25">
      <c r="A52" s="1" t="s">
        <v>66</v>
      </c>
      <c r="B52" s="6" t="s">
        <v>110</v>
      </c>
      <c r="C52" s="7">
        <v>18</v>
      </c>
    </row>
    <row r="53" spans="1:3" x14ac:dyDescent="0.25">
      <c r="A53" s="1" t="s">
        <v>31</v>
      </c>
      <c r="B53" s="6" t="s">
        <v>118</v>
      </c>
      <c r="C53" s="7">
        <v>30</v>
      </c>
    </row>
    <row r="54" spans="1:3" x14ac:dyDescent="0.25">
      <c r="A54" s="9" t="s">
        <v>524</v>
      </c>
      <c r="B54" s="6" t="s">
        <v>50</v>
      </c>
      <c r="C54" s="7">
        <v>19</v>
      </c>
    </row>
    <row r="55" spans="1:3" x14ac:dyDescent="0.25">
      <c r="A55" s="9" t="s">
        <v>86</v>
      </c>
      <c r="B55" s="6" t="s">
        <v>87</v>
      </c>
      <c r="C55" s="7"/>
    </row>
    <row r="56" spans="1:3" x14ac:dyDescent="0.25">
      <c r="A56" s="6" t="s">
        <v>88</v>
      </c>
      <c r="B56" s="6" t="s">
        <v>87</v>
      </c>
      <c r="C56" s="7"/>
    </row>
    <row r="57" spans="1:3" x14ac:dyDescent="0.25">
      <c r="A57" s="6"/>
      <c r="B57" s="6"/>
      <c r="C57" s="7"/>
    </row>
    <row r="58" spans="1:3" x14ac:dyDescent="0.25">
      <c r="A58" s="6"/>
      <c r="B58" s="6"/>
      <c r="C58" s="7"/>
    </row>
  </sheetData>
  <autoFilter ref="A4:F56" xr:uid="{A152E634-0004-4F68-96BA-1CD45965CE69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K44"/>
  <sheetViews>
    <sheetView tabSelected="1" workbookViewId="0">
      <pane ySplit="2" topLeftCell="A3" activePane="bottomLeft" state="frozen"/>
      <selection pane="bottomLeft" activeCell="A4" sqref="A4"/>
    </sheetView>
  </sheetViews>
  <sheetFormatPr defaultRowHeight="15" x14ac:dyDescent="0.25"/>
  <cols>
    <col min="1" max="1" width="12.85546875" style="17" customWidth="1"/>
    <col min="2" max="2" width="17.42578125" style="17" customWidth="1"/>
    <col min="3" max="3" width="8.7109375" style="17" customWidth="1"/>
    <col min="4" max="4" width="14.42578125" style="42" customWidth="1"/>
    <col min="5" max="5" width="11.42578125" style="42" customWidth="1"/>
    <col min="6" max="6" width="22.140625" style="17" customWidth="1"/>
    <col min="7" max="7" width="33.28515625" style="42" bestFit="1" customWidth="1"/>
    <col min="8" max="8" width="50.140625" style="17" bestFit="1" customWidth="1"/>
    <col min="9" max="9" width="12.28515625" style="42" customWidth="1"/>
    <col min="10" max="10" width="12.140625" style="42" customWidth="1"/>
    <col min="11" max="11" width="9.140625" style="63" customWidth="1"/>
  </cols>
  <sheetData>
    <row r="1" spans="1:10" x14ac:dyDescent="0.25">
      <c r="A1" s="71" t="s">
        <v>830</v>
      </c>
      <c r="B1" s="42"/>
      <c r="C1" s="42"/>
      <c r="D1" s="154" t="str">
        <f>A44</f>
        <v>Updated: ##-##-2026</v>
      </c>
      <c r="F1" s="42"/>
      <c r="H1" s="42"/>
    </row>
    <row r="2" spans="1:10" ht="26.25" x14ac:dyDescent="0.25">
      <c r="A2" s="18" t="s">
        <v>36</v>
      </c>
      <c r="B2" s="18" t="s">
        <v>37</v>
      </c>
      <c r="C2" s="19" t="s">
        <v>38</v>
      </c>
      <c r="D2" s="18" t="s">
        <v>39</v>
      </c>
      <c r="E2" s="18" t="s">
        <v>40</v>
      </c>
      <c r="F2" s="18" t="s">
        <v>41</v>
      </c>
      <c r="G2" s="18" t="s">
        <v>42</v>
      </c>
      <c r="H2" s="18" t="s">
        <v>43</v>
      </c>
      <c r="I2" s="18" t="s">
        <v>502</v>
      </c>
      <c r="J2" s="18" t="s">
        <v>503</v>
      </c>
    </row>
    <row r="3" spans="1:10" x14ac:dyDescent="0.25">
      <c r="A3" s="103" t="s">
        <v>826</v>
      </c>
      <c r="C3" s="16"/>
    </row>
    <row r="4" spans="1:10" x14ac:dyDescent="0.25">
      <c r="A4" s="65"/>
      <c r="B4" s="65"/>
      <c r="C4" s="65"/>
      <c r="D4" s="67"/>
      <c r="E4" s="72"/>
      <c r="F4" s="65" t="s">
        <v>47</v>
      </c>
      <c r="G4" s="148"/>
      <c r="H4" s="149"/>
      <c r="I4" s="23">
        <v>0</v>
      </c>
      <c r="J4" s="23">
        <v>0</v>
      </c>
    </row>
    <row r="5" spans="1:10" x14ac:dyDescent="0.25">
      <c r="A5" s="65"/>
      <c r="B5" s="65"/>
      <c r="C5" s="65"/>
      <c r="D5" s="67"/>
      <c r="E5" s="72"/>
      <c r="F5" s="65" t="s">
        <v>48</v>
      </c>
      <c r="G5" s="148"/>
      <c r="H5" s="149"/>
      <c r="I5" s="23">
        <v>0</v>
      </c>
      <c r="J5" s="23">
        <v>0</v>
      </c>
    </row>
    <row r="6" spans="1:10" x14ac:dyDescent="0.25">
      <c r="A6" s="65"/>
      <c r="B6" s="65"/>
      <c r="C6" s="65"/>
      <c r="D6" s="67"/>
      <c r="E6" s="72"/>
      <c r="F6" s="65" t="s">
        <v>51</v>
      </c>
      <c r="G6" s="148"/>
      <c r="H6" s="149"/>
      <c r="I6" s="23">
        <v>0</v>
      </c>
      <c r="J6" s="23">
        <v>0</v>
      </c>
    </row>
    <row r="7" spans="1:10" x14ac:dyDescent="0.25">
      <c r="A7" s="65"/>
      <c r="B7" s="65"/>
      <c r="C7" s="65"/>
      <c r="D7" s="67"/>
      <c r="E7" s="72"/>
      <c r="F7" s="65" t="s">
        <v>45</v>
      </c>
      <c r="G7" s="101"/>
      <c r="H7" s="150"/>
      <c r="I7" s="23">
        <v>0</v>
      </c>
      <c r="J7" s="23">
        <v>0</v>
      </c>
    </row>
    <row r="8" spans="1:10" x14ac:dyDescent="0.25">
      <c r="A8" s="65"/>
      <c r="B8" s="65"/>
      <c r="C8" s="65"/>
      <c r="D8" s="67"/>
      <c r="E8" s="72"/>
      <c r="F8" s="65" t="s">
        <v>46</v>
      </c>
      <c r="G8" s="148"/>
      <c r="H8" s="151"/>
      <c r="I8" s="23">
        <v>0</v>
      </c>
      <c r="J8" s="23">
        <v>0</v>
      </c>
    </row>
    <row r="9" spans="1:10" x14ac:dyDescent="0.25">
      <c r="A9" s="65"/>
      <c r="B9" s="65"/>
      <c r="C9" s="65"/>
      <c r="D9" s="67"/>
      <c r="E9" s="72"/>
      <c r="F9" s="65" t="s">
        <v>95</v>
      </c>
      <c r="G9" s="148"/>
      <c r="H9" s="151"/>
      <c r="I9" s="23">
        <v>0</v>
      </c>
      <c r="J9" s="23">
        <v>0</v>
      </c>
    </row>
    <row r="10" spans="1:10" x14ac:dyDescent="0.25">
      <c r="A10" s="65"/>
      <c r="B10" s="65"/>
      <c r="C10" s="65"/>
      <c r="D10" s="67"/>
      <c r="E10" s="72"/>
      <c r="F10" s="65" t="s">
        <v>95</v>
      </c>
      <c r="G10" s="148"/>
      <c r="H10" s="151"/>
      <c r="I10" s="23">
        <v>0</v>
      </c>
      <c r="J10" s="23">
        <v>0</v>
      </c>
    </row>
    <row r="11" spans="1:10" x14ac:dyDescent="0.25">
      <c r="A11" s="65"/>
      <c r="B11" s="65"/>
      <c r="C11" s="65"/>
      <c r="D11" s="67"/>
      <c r="E11" s="72"/>
      <c r="F11" s="65" t="s">
        <v>95</v>
      </c>
      <c r="G11" s="153"/>
      <c r="H11" s="150"/>
      <c r="I11" s="23">
        <v>0</v>
      </c>
      <c r="J11" s="23">
        <v>0</v>
      </c>
    </row>
    <row r="12" spans="1:10" x14ac:dyDescent="0.25">
      <c r="A12" s="65"/>
      <c r="B12" s="65"/>
      <c r="C12" s="65"/>
      <c r="D12" s="67"/>
      <c r="E12" s="72"/>
      <c r="F12" s="65" t="s">
        <v>95</v>
      </c>
      <c r="G12" s="146"/>
      <c r="H12" s="151"/>
      <c r="I12" s="23">
        <v>0</v>
      </c>
      <c r="J12" s="23">
        <v>0</v>
      </c>
    </row>
    <row r="13" spans="1:10" x14ac:dyDescent="0.25">
      <c r="A13" s="65"/>
      <c r="B13" s="65"/>
      <c r="C13" s="65"/>
      <c r="D13" s="67"/>
      <c r="E13" s="72"/>
      <c r="F13" s="65" t="s">
        <v>95</v>
      </c>
      <c r="G13"/>
      <c r="H13" s="151"/>
      <c r="I13" s="23">
        <v>0</v>
      </c>
      <c r="J13" s="23">
        <v>0</v>
      </c>
    </row>
    <row r="14" spans="1:10" x14ac:dyDescent="0.25">
      <c r="A14" s="65"/>
      <c r="B14" s="65"/>
      <c r="C14" s="65"/>
      <c r="D14" s="68"/>
      <c r="E14" s="72"/>
      <c r="F14" s="65" t="s">
        <v>95</v>
      </c>
      <c r="G14" s="148"/>
      <c r="H14" s="151"/>
      <c r="I14" s="23">
        <v>0</v>
      </c>
      <c r="J14" s="23">
        <v>0</v>
      </c>
    </row>
    <row r="15" spans="1:10" x14ac:dyDescent="0.25">
      <c r="A15" s="65"/>
      <c r="B15" s="65"/>
      <c r="C15" s="65"/>
      <c r="D15" s="68"/>
      <c r="E15" s="72"/>
      <c r="F15" s="65" t="s">
        <v>95</v>
      </c>
      <c r="G15" s="148"/>
      <c r="H15" s="151"/>
      <c r="I15" s="23">
        <v>0</v>
      </c>
      <c r="J15" s="23">
        <v>0</v>
      </c>
    </row>
    <row r="16" spans="1:10" x14ac:dyDescent="0.25">
      <c r="A16" s="20"/>
      <c r="B16" s="20"/>
      <c r="C16" s="20"/>
      <c r="D16" s="12"/>
      <c r="E16" s="12"/>
      <c r="F16" s="20"/>
      <c r="G16" s="12"/>
      <c r="H16" s="11"/>
      <c r="I16" s="10"/>
      <c r="J16" s="10"/>
    </row>
    <row r="17" spans="1:10" x14ac:dyDescent="0.25">
      <c r="A17" s="103" t="s">
        <v>827</v>
      </c>
      <c r="H17" s="64"/>
      <c r="I17" s="43"/>
      <c r="J17" s="43"/>
    </row>
    <row r="18" spans="1:10" x14ac:dyDescent="0.25">
      <c r="A18" s="65"/>
      <c r="B18" s="65"/>
      <c r="C18" s="65"/>
      <c r="D18" s="67"/>
      <c r="E18" s="72"/>
      <c r="F18" s="65" t="s">
        <v>47</v>
      </c>
      <c r="G18" s="67"/>
      <c r="H18" s="66"/>
      <c r="I18" s="23">
        <v>0</v>
      </c>
      <c r="J18" s="23">
        <v>0</v>
      </c>
    </row>
    <row r="19" spans="1:10" x14ac:dyDescent="0.25">
      <c r="A19" s="65"/>
      <c r="B19" s="65"/>
      <c r="C19" s="65"/>
      <c r="D19" s="67"/>
      <c r="E19" s="72"/>
      <c r="F19" s="65" t="s">
        <v>60</v>
      </c>
      <c r="H19" s="66"/>
      <c r="I19" s="23">
        <v>0</v>
      </c>
      <c r="J19" s="23">
        <v>0</v>
      </c>
    </row>
    <row r="20" spans="1:10" x14ac:dyDescent="0.25">
      <c r="A20" s="65"/>
      <c r="B20" s="65"/>
      <c r="C20" s="65"/>
      <c r="D20" s="67"/>
      <c r="E20" s="72"/>
      <c r="F20" s="65" t="s">
        <v>53</v>
      </c>
      <c r="G20" s="67"/>
      <c r="H20" s="66"/>
      <c r="I20" s="23">
        <v>0</v>
      </c>
      <c r="J20" s="23">
        <v>0</v>
      </c>
    </row>
    <row r="21" spans="1:10" x14ac:dyDescent="0.25">
      <c r="A21" s="65"/>
      <c r="B21" s="65"/>
      <c r="C21" s="65"/>
      <c r="D21" s="67"/>
      <c r="E21" s="72"/>
      <c r="F21" s="65" t="s">
        <v>45</v>
      </c>
      <c r="H21" s="66"/>
      <c r="I21" s="23">
        <v>0</v>
      </c>
      <c r="J21" s="23">
        <v>0</v>
      </c>
    </row>
    <row r="22" spans="1:10" x14ac:dyDescent="0.25">
      <c r="A22" s="65"/>
      <c r="B22" s="65"/>
      <c r="C22" s="65"/>
      <c r="D22" s="67"/>
      <c r="E22" s="72"/>
      <c r="F22" s="65" t="s">
        <v>512</v>
      </c>
      <c r="G22" s="67"/>
      <c r="H22" s="66"/>
      <c r="I22" s="23">
        <v>0</v>
      </c>
      <c r="J22" s="23">
        <v>0</v>
      </c>
    </row>
    <row r="23" spans="1:10" x14ac:dyDescent="0.25">
      <c r="A23" s="65"/>
      <c r="B23" s="65"/>
      <c r="C23" s="65"/>
      <c r="D23" s="67"/>
      <c r="E23" s="72"/>
      <c r="F23" s="65" t="s">
        <v>95</v>
      </c>
      <c r="G23" s="148"/>
      <c r="H23" s="151"/>
      <c r="I23" s="23">
        <v>0</v>
      </c>
      <c r="J23" s="23">
        <v>0</v>
      </c>
    </row>
    <row r="24" spans="1:10" x14ac:dyDescent="0.25">
      <c r="A24" s="65"/>
      <c r="B24" s="65"/>
      <c r="C24" s="65"/>
      <c r="D24" s="67"/>
      <c r="E24" s="72"/>
      <c r="F24" s="65" t="s">
        <v>95</v>
      </c>
      <c r="G24" s="68"/>
      <c r="H24" s="64"/>
      <c r="I24" s="23">
        <v>0</v>
      </c>
      <c r="J24" s="23">
        <v>0</v>
      </c>
    </row>
    <row r="25" spans="1:10" x14ac:dyDescent="0.25">
      <c r="A25" s="65"/>
      <c r="B25" s="65"/>
      <c r="C25" s="65"/>
      <c r="D25" s="67"/>
      <c r="E25" s="72"/>
      <c r="F25" s="65" t="s">
        <v>95</v>
      </c>
      <c r="G25" s="68"/>
      <c r="H25" s="66"/>
      <c r="I25" s="23">
        <v>0</v>
      </c>
      <c r="J25" s="23">
        <v>0</v>
      </c>
    </row>
    <row r="26" spans="1:10" x14ac:dyDescent="0.25">
      <c r="A26" s="65"/>
      <c r="B26" s="65"/>
      <c r="C26" s="65"/>
      <c r="D26" s="67"/>
      <c r="E26" s="72"/>
      <c r="F26" s="65" t="s">
        <v>95</v>
      </c>
      <c r="H26" s="66"/>
      <c r="I26" s="23">
        <v>0</v>
      </c>
      <c r="J26" s="23">
        <v>0</v>
      </c>
    </row>
    <row r="27" spans="1:10" x14ac:dyDescent="0.25">
      <c r="A27" s="65"/>
      <c r="B27" s="65"/>
      <c r="C27" s="65"/>
      <c r="D27" s="67"/>
      <c r="E27" s="72"/>
      <c r="F27" s="65" t="s">
        <v>95</v>
      </c>
      <c r="G27" s="67"/>
      <c r="H27" s="66"/>
      <c r="I27" s="23">
        <v>0</v>
      </c>
      <c r="J27" s="23">
        <v>0</v>
      </c>
    </row>
    <row r="28" spans="1:10" x14ac:dyDescent="0.25">
      <c r="A28" s="65"/>
      <c r="B28" s="65"/>
      <c r="C28" s="65"/>
      <c r="D28" s="67"/>
      <c r="E28" s="72"/>
      <c r="F28" s="65" t="s">
        <v>95</v>
      </c>
      <c r="G28" s="67"/>
      <c r="H28" s="66"/>
      <c r="I28" s="23">
        <v>0</v>
      </c>
      <c r="J28" s="23">
        <v>0</v>
      </c>
    </row>
    <row r="29" spans="1:10" x14ac:dyDescent="0.25">
      <c r="A29" s="65"/>
      <c r="B29" s="65"/>
      <c r="C29" s="65"/>
      <c r="D29" s="67"/>
      <c r="E29" s="72"/>
      <c r="F29" s="65" t="s">
        <v>95</v>
      </c>
      <c r="G29" s="68"/>
      <c r="H29" s="66"/>
      <c r="I29" s="23">
        <v>0</v>
      </c>
      <c r="J29" s="23">
        <v>0</v>
      </c>
    </row>
    <row r="30" spans="1:10" x14ac:dyDescent="0.25">
      <c r="A30" s="103" t="s">
        <v>828</v>
      </c>
    </row>
    <row r="31" spans="1:10" x14ac:dyDescent="0.25">
      <c r="A31" s="65"/>
      <c r="B31" s="65"/>
      <c r="C31" s="65"/>
      <c r="D31" s="67"/>
      <c r="E31" s="72"/>
      <c r="F31" s="65" t="s">
        <v>47</v>
      </c>
      <c r="G31" s="76"/>
      <c r="H31" s="147"/>
      <c r="I31" s="23">
        <v>0</v>
      </c>
      <c r="J31" s="23">
        <v>0</v>
      </c>
    </row>
    <row r="32" spans="1:10" x14ac:dyDescent="0.25">
      <c r="A32" s="65"/>
      <c r="B32" s="65"/>
      <c r="C32" s="65"/>
      <c r="D32" s="67"/>
      <c r="E32" s="72"/>
      <c r="F32" s="65" t="s">
        <v>48</v>
      </c>
      <c r="G32" s="76"/>
      <c r="H32" s="147"/>
      <c r="I32" s="23">
        <v>0</v>
      </c>
      <c r="J32" s="23">
        <v>0</v>
      </c>
    </row>
    <row r="33" spans="1:10" x14ac:dyDescent="0.25">
      <c r="A33" s="65"/>
      <c r="B33" s="65"/>
      <c r="C33" s="65"/>
      <c r="D33" s="67"/>
      <c r="E33" s="72"/>
      <c r="F33" s="65" t="s">
        <v>51</v>
      </c>
      <c r="G33" s="68"/>
      <c r="H33" s="66"/>
      <c r="I33" s="23">
        <v>0</v>
      </c>
      <c r="J33" s="23">
        <v>0</v>
      </c>
    </row>
    <row r="34" spans="1:10" x14ac:dyDescent="0.25">
      <c r="A34" s="65"/>
      <c r="B34" s="65"/>
      <c r="C34" s="65"/>
      <c r="D34" s="67"/>
      <c r="E34" s="72"/>
      <c r="F34" s="65" t="s">
        <v>45</v>
      </c>
      <c r="G34" s="68"/>
      <c r="H34" s="64"/>
      <c r="I34" s="23">
        <v>0</v>
      </c>
      <c r="J34" s="23">
        <v>0</v>
      </c>
    </row>
    <row r="35" spans="1:10" x14ac:dyDescent="0.25">
      <c r="A35" s="65"/>
      <c r="B35" s="65"/>
      <c r="C35" s="65"/>
      <c r="D35" s="67"/>
      <c r="E35" s="72"/>
      <c r="F35" s="65" t="s">
        <v>513</v>
      </c>
      <c r="G35" s="68"/>
      <c r="H35" s="66"/>
      <c r="I35" s="23">
        <v>0</v>
      </c>
      <c r="J35" s="23">
        <v>0</v>
      </c>
    </row>
    <row r="36" spans="1:10" x14ac:dyDescent="0.25">
      <c r="A36" s="65"/>
      <c r="B36" s="65"/>
      <c r="C36" s="65"/>
      <c r="D36" s="67"/>
      <c r="E36" s="72"/>
      <c r="F36" s="65" t="s">
        <v>95</v>
      </c>
      <c r="G36" s="68"/>
      <c r="H36" s="66"/>
      <c r="I36" s="23">
        <v>0</v>
      </c>
      <c r="J36" s="23">
        <v>0</v>
      </c>
    </row>
    <row r="37" spans="1:10" x14ac:dyDescent="0.25">
      <c r="A37" s="65"/>
      <c r="B37" s="65"/>
      <c r="C37" s="65"/>
      <c r="D37" s="67"/>
      <c r="E37" s="72"/>
      <c r="F37" s="65" t="s">
        <v>95</v>
      </c>
      <c r="G37" s="68"/>
      <c r="H37" s="64"/>
      <c r="I37" s="23">
        <v>0</v>
      </c>
      <c r="J37" s="23">
        <v>0</v>
      </c>
    </row>
    <row r="38" spans="1:10" x14ac:dyDescent="0.25">
      <c r="A38" s="65"/>
      <c r="B38" s="65"/>
      <c r="C38" s="65"/>
      <c r="D38" s="67"/>
      <c r="E38" s="72"/>
      <c r="F38" s="65" t="s">
        <v>95</v>
      </c>
      <c r="G38" s="68"/>
      <c r="H38" s="66"/>
      <c r="I38" s="23">
        <v>0</v>
      </c>
      <c r="J38" s="23">
        <v>0</v>
      </c>
    </row>
    <row r="39" spans="1:10" x14ac:dyDescent="0.25">
      <c r="A39" s="14" t="s">
        <v>509</v>
      </c>
      <c r="D39" s="69"/>
      <c r="E39" s="73"/>
      <c r="H39" s="70"/>
      <c r="I39" s="45"/>
      <c r="J39" s="45"/>
    </row>
    <row r="40" spans="1:10" x14ac:dyDescent="0.25">
      <c r="A40" s="4"/>
      <c r="B40" s="4"/>
      <c r="C40" s="4"/>
      <c r="D40" s="65"/>
      <c r="E40" s="65"/>
      <c r="F40" s="4"/>
      <c r="G40" s="4"/>
      <c r="H40" s="13"/>
      <c r="I40" s="23"/>
      <c r="J40" s="23"/>
    </row>
    <row r="42" spans="1:10" x14ac:dyDescent="0.25">
      <c r="H42" s="74" t="s">
        <v>94</v>
      </c>
      <c r="I42" s="44">
        <f>SUM(I4:I40)</f>
        <v>0</v>
      </c>
      <c r="J42" s="44">
        <f>SUM(J4:J40)</f>
        <v>0</v>
      </c>
    </row>
    <row r="44" spans="1:10" x14ac:dyDescent="0.25">
      <c r="A44" s="103" t="s">
        <v>829</v>
      </c>
      <c r="B44" s="152"/>
    </row>
  </sheetData>
  <phoneticPr fontId="60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FFFF00"/>
  </sheetPr>
  <dimension ref="A1:K37"/>
  <sheetViews>
    <sheetView workbookViewId="0"/>
  </sheetViews>
  <sheetFormatPr defaultRowHeight="15" x14ac:dyDescent="0.25"/>
  <cols>
    <col min="1" max="1" width="20.28515625" customWidth="1"/>
    <col min="2" max="2" width="11.28515625" style="2" customWidth="1"/>
    <col min="3" max="3" width="16.140625" style="2" customWidth="1"/>
    <col min="4" max="4" width="13" style="3" customWidth="1"/>
    <col min="5" max="5" width="9.140625" style="3" customWidth="1"/>
    <col min="6" max="6" width="18.85546875" style="3" customWidth="1"/>
    <col min="7" max="8" width="18.28515625" style="3" customWidth="1"/>
    <col min="9" max="9" width="23.42578125" style="50" customWidth="1"/>
    <col min="10" max="10" width="18.140625" style="50" customWidth="1"/>
    <col min="11" max="11" width="17.5703125" style="50" customWidth="1"/>
  </cols>
  <sheetData>
    <row r="1" spans="1:11" x14ac:dyDescent="0.25">
      <c r="A1" s="56" t="s">
        <v>0</v>
      </c>
      <c r="B1" s="57" t="s">
        <v>40</v>
      </c>
      <c r="C1" s="80" t="s">
        <v>517</v>
      </c>
      <c r="D1" s="81" t="s">
        <v>515</v>
      </c>
      <c r="E1" s="81" t="s">
        <v>516</v>
      </c>
      <c r="F1" s="22" t="s">
        <v>510</v>
      </c>
      <c r="G1" s="22" t="s">
        <v>511</v>
      </c>
      <c r="H1" s="22" t="s">
        <v>531</v>
      </c>
      <c r="I1" s="47" t="s">
        <v>532</v>
      </c>
      <c r="J1" s="47" t="s">
        <v>140</v>
      </c>
      <c r="K1" s="47" t="s">
        <v>129</v>
      </c>
    </row>
    <row r="2" spans="1:11" x14ac:dyDescent="0.25">
      <c r="A2" s="61" t="s">
        <v>1</v>
      </c>
      <c r="B2" s="58" t="s">
        <v>505</v>
      </c>
      <c r="C2" s="21"/>
      <c r="D2" s="5"/>
      <c r="E2" s="5"/>
      <c r="F2" s="5">
        <v>13</v>
      </c>
      <c r="G2" s="21">
        <v>12</v>
      </c>
      <c r="H2" s="21"/>
      <c r="I2" s="83"/>
      <c r="J2" s="83"/>
      <c r="K2" s="48"/>
    </row>
    <row r="3" spans="1:11" x14ac:dyDescent="0.25">
      <c r="A3" s="61" t="s">
        <v>2</v>
      </c>
      <c r="B3" s="59" t="s">
        <v>504</v>
      </c>
      <c r="C3" s="21"/>
      <c r="D3" s="5"/>
      <c r="E3" s="5"/>
      <c r="F3" s="5">
        <v>1</v>
      </c>
      <c r="G3" s="21">
        <v>1</v>
      </c>
      <c r="H3" s="21"/>
      <c r="I3" s="83"/>
      <c r="J3" s="83"/>
      <c r="K3" s="48"/>
    </row>
    <row r="4" spans="1:11" x14ac:dyDescent="0.25">
      <c r="A4" s="61" t="s">
        <v>3</v>
      </c>
      <c r="B4" s="59" t="s">
        <v>508</v>
      </c>
      <c r="C4" s="21"/>
      <c r="D4" s="5"/>
      <c r="E4" s="5"/>
      <c r="F4" s="5">
        <v>11</v>
      </c>
      <c r="G4" s="21">
        <v>7</v>
      </c>
      <c r="H4" s="21"/>
      <c r="I4" s="83"/>
      <c r="J4" s="83"/>
      <c r="K4" s="48"/>
    </row>
    <row r="5" spans="1:11" x14ac:dyDescent="0.25">
      <c r="A5" s="78" t="s">
        <v>4</v>
      </c>
      <c r="B5" s="60" t="s">
        <v>507</v>
      </c>
      <c r="C5" s="54"/>
      <c r="D5" s="55"/>
      <c r="E5" s="55"/>
      <c r="F5" s="5">
        <v>12</v>
      </c>
      <c r="G5" s="21">
        <v>3</v>
      </c>
      <c r="H5" s="21"/>
      <c r="I5" s="83"/>
      <c r="J5" s="83"/>
      <c r="K5" s="48"/>
    </row>
    <row r="6" spans="1:11" x14ac:dyDescent="0.25">
      <c r="A6" s="61" t="s">
        <v>5</v>
      </c>
      <c r="B6" s="59" t="s">
        <v>504</v>
      </c>
      <c r="C6" s="21"/>
      <c r="D6" s="5"/>
      <c r="E6" s="5"/>
      <c r="F6" s="49">
        <v>7</v>
      </c>
      <c r="G6" s="82">
        <v>7</v>
      </c>
      <c r="H6" s="82"/>
      <c r="I6" s="83"/>
      <c r="J6" s="83"/>
      <c r="K6" s="48"/>
    </row>
    <row r="7" spans="1:11" x14ac:dyDescent="0.25">
      <c r="A7" s="61" t="s">
        <v>6</v>
      </c>
      <c r="B7" s="59" t="s">
        <v>505</v>
      </c>
      <c r="C7" s="21"/>
      <c r="D7" s="5"/>
      <c r="E7" s="5"/>
      <c r="F7" s="49">
        <v>21</v>
      </c>
      <c r="G7" s="82">
        <v>20</v>
      </c>
      <c r="H7" s="82"/>
      <c r="I7" s="83"/>
      <c r="J7" s="83"/>
      <c r="K7" s="48"/>
    </row>
    <row r="8" spans="1:11" x14ac:dyDescent="0.25">
      <c r="A8" s="61" t="s">
        <v>7</v>
      </c>
      <c r="B8" s="58" t="s">
        <v>505</v>
      </c>
      <c r="C8" s="21"/>
      <c r="D8" s="5"/>
      <c r="E8" s="5"/>
      <c r="F8" s="3">
        <v>19</v>
      </c>
      <c r="G8" s="3">
        <v>19</v>
      </c>
      <c r="I8" s="83"/>
      <c r="J8" s="83"/>
      <c r="K8" s="48"/>
    </row>
    <row r="9" spans="1:11" ht="26.25" x14ac:dyDescent="0.25">
      <c r="A9" s="61" t="s">
        <v>8</v>
      </c>
      <c r="B9" s="59" t="s">
        <v>504</v>
      </c>
      <c r="C9" s="21"/>
      <c r="D9" s="5"/>
      <c r="E9" s="5"/>
      <c r="F9" s="49">
        <v>16</v>
      </c>
      <c r="G9" s="82">
        <v>15</v>
      </c>
      <c r="H9" s="82"/>
      <c r="I9" s="83"/>
      <c r="J9" s="83"/>
      <c r="K9" s="48"/>
    </row>
    <row r="10" spans="1:11" ht="26.25" x14ac:dyDescent="0.25">
      <c r="A10" s="61" t="s">
        <v>9</v>
      </c>
      <c r="B10" s="59" t="s">
        <v>504</v>
      </c>
      <c r="C10" s="21"/>
      <c r="D10" s="5"/>
      <c r="E10" s="5"/>
      <c r="F10" s="5">
        <v>5</v>
      </c>
      <c r="G10" s="21">
        <v>5</v>
      </c>
      <c r="H10" s="21"/>
      <c r="I10" s="83"/>
      <c r="J10" s="83"/>
      <c r="K10" s="48"/>
    </row>
    <row r="11" spans="1:11" x14ac:dyDescent="0.25">
      <c r="A11" s="78" t="s">
        <v>10</v>
      </c>
      <c r="B11" s="60" t="s">
        <v>506</v>
      </c>
      <c r="C11" s="54"/>
      <c r="D11" s="55"/>
      <c r="E11" s="55"/>
      <c r="F11" s="49">
        <v>29</v>
      </c>
      <c r="G11" s="82">
        <v>20</v>
      </c>
      <c r="H11" s="82"/>
      <c r="I11" s="83"/>
      <c r="J11" s="83"/>
      <c r="K11" s="48"/>
    </row>
    <row r="12" spans="1:11" x14ac:dyDescent="0.25">
      <c r="A12" s="61" t="s">
        <v>11</v>
      </c>
      <c r="B12" s="62" t="s">
        <v>506</v>
      </c>
      <c r="C12" s="82"/>
      <c r="D12" s="49"/>
      <c r="E12" s="49"/>
      <c r="F12" s="49">
        <v>18</v>
      </c>
      <c r="G12" s="82">
        <v>17</v>
      </c>
      <c r="H12" s="82"/>
      <c r="I12" s="83"/>
      <c r="J12" s="83"/>
      <c r="K12" s="48"/>
    </row>
    <row r="13" spans="1:11" x14ac:dyDescent="0.25">
      <c r="A13" s="61" t="s">
        <v>12</v>
      </c>
      <c r="B13" s="59" t="s">
        <v>506</v>
      </c>
      <c r="C13" s="21"/>
      <c r="D13" s="5"/>
      <c r="E13" s="5"/>
      <c r="F13" s="49">
        <v>8</v>
      </c>
      <c r="G13" s="82">
        <v>5</v>
      </c>
      <c r="H13" s="82"/>
      <c r="I13" s="83"/>
      <c r="J13" s="83"/>
      <c r="K13" s="48"/>
    </row>
    <row r="14" spans="1:11" x14ac:dyDescent="0.25">
      <c r="A14" s="61" t="s">
        <v>13</v>
      </c>
      <c r="B14" s="62" t="s">
        <v>507</v>
      </c>
      <c r="C14" s="54"/>
      <c r="D14" s="49"/>
      <c r="E14" s="49"/>
      <c r="F14" s="49">
        <v>4</v>
      </c>
      <c r="G14" s="82">
        <v>4</v>
      </c>
      <c r="H14" s="82"/>
      <c r="I14" s="83"/>
      <c r="J14" s="83"/>
      <c r="K14" s="48"/>
    </row>
    <row r="15" spans="1:11" x14ac:dyDescent="0.25">
      <c r="A15" s="61" t="s">
        <v>14</v>
      </c>
      <c r="B15" s="62" t="s">
        <v>508</v>
      </c>
      <c r="C15" s="82"/>
      <c r="D15" s="49"/>
      <c r="E15" s="49"/>
      <c r="F15" s="49">
        <v>15</v>
      </c>
      <c r="G15" s="82">
        <v>12</v>
      </c>
      <c r="H15" s="82"/>
      <c r="I15" s="83"/>
      <c r="J15" s="83"/>
      <c r="K15" s="48"/>
    </row>
    <row r="16" spans="1:11" x14ac:dyDescent="0.25">
      <c r="A16" s="61" t="s">
        <v>15</v>
      </c>
      <c r="B16" s="59" t="s">
        <v>506</v>
      </c>
      <c r="C16" s="21"/>
      <c r="D16" s="5"/>
      <c r="E16" s="5"/>
      <c r="F16" s="5">
        <v>11</v>
      </c>
      <c r="G16" s="21">
        <v>4</v>
      </c>
      <c r="H16" s="21"/>
      <c r="I16" s="83"/>
      <c r="J16" s="83"/>
      <c r="K16" s="48"/>
    </row>
    <row r="17" spans="1:11" ht="26.25" x14ac:dyDescent="0.25">
      <c r="A17" s="79" t="s">
        <v>16</v>
      </c>
      <c r="B17" s="59" t="s">
        <v>507</v>
      </c>
      <c r="C17" s="21"/>
      <c r="D17" s="5"/>
      <c r="E17" s="5"/>
      <c r="F17" s="5">
        <v>10</v>
      </c>
      <c r="G17" s="21">
        <v>7</v>
      </c>
      <c r="H17" s="21"/>
      <c r="I17" s="83"/>
      <c r="J17" s="83"/>
      <c r="K17" s="48"/>
    </row>
    <row r="18" spans="1:11" x14ac:dyDescent="0.25">
      <c r="A18" s="61" t="s">
        <v>17</v>
      </c>
      <c r="B18" s="59" t="s">
        <v>508</v>
      </c>
      <c r="C18" s="21"/>
      <c r="D18" s="5"/>
      <c r="E18" s="5"/>
      <c r="F18" s="5">
        <v>16</v>
      </c>
      <c r="G18" s="21" t="s">
        <v>518</v>
      </c>
      <c r="H18" s="21"/>
      <c r="I18" s="83"/>
      <c r="J18" s="83"/>
      <c r="K18" s="48"/>
    </row>
    <row r="19" spans="1:11" x14ac:dyDescent="0.25">
      <c r="A19" s="61" t="s">
        <v>18</v>
      </c>
      <c r="B19" s="59" t="s">
        <v>506</v>
      </c>
      <c r="C19" s="21"/>
      <c r="D19" s="5"/>
      <c r="E19" s="5"/>
      <c r="F19" s="49">
        <v>15</v>
      </c>
      <c r="G19" s="82">
        <v>13</v>
      </c>
      <c r="H19" s="82"/>
      <c r="I19" s="83"/>
      <c r="J19" s="83"/>
      <c r="K19" s="48"/>
    </row>
    <row r="20" spans="1:11" ht="51.75" x14ac:dyDescent="0.25">
      <c r="A20" s="61" t="s">
        <v>19</v>
      </c>
      <c r="B20" s="62" t="s">
        <v>504</v>
      </c>
      <c r="C20" s="82"/>
      <c r="D20" s="49"/>
      <c r="E20" s="49"/>
      <c r="F20" s="49">
        <v>6</v>
      </c>
      <c r="G20" s="82">
        <v>6</v>
      </c>
      <c r="H20" s="82"/>
      <c r="I20" s="83"/>
      <c r="J20" s="83"/>
      <c r="K20" s="48"/>
    </row>
    <row r="21" spans="1:11" x14ac:dyDescent="0.25">
      <c r="A21" s="61" t="s">
        <v>20</v>
      </c>
      <c r="B21" s="58" t="s">
        <v>507</v>
      </c>
      <c r="C21" s="21"/>
      <c r="D21" s="5"/>
      <c r="E21" s="5"/>
      <c r="F21" s="5">
        <v>5</v>
      </c>
      <c r="G21" s="21">
        <v>4</v>
      </c>
      <c r="H21" s="21"/>
      <c r="I21" s="83"/>
      <c r="J21" s="83"/>
      <c r="K21" s="48"/>
    </row>
    <row r="22" spans="1:11" x14ac:dyDescent="0.25">
      <c r="A22" s="61" t="s">
        <v>21</v>
      </c>
      <c r="B22" s="62" t="s">
        <v>507</v>
      </c>
      <c r="C22" s="54"/>
      <c r="D22" s="49"/>
      <c r="E22" s="49"/>
      <c r="F22" s="49">
        <v>17</v>
      </c>
      <c r="G22" s="82">
        <v>1</v>
      </c>
      <c r="H22" s="82"/>
      <c r="I22" s="83"/>
      <c r="J22" s="83"/>
      <c r="K22" s="48"/>
    </row>
    <row r="23" spans="1:11" ht="39" x14ac:dyDescent="0.25">
      <c r="A23" s="61" t="s">
        <v>22</v>
      </c>
      <c r="B23" s="58" t="s">
        <v>507</v>
      </c>
      <c r="C23" s="46"/>
      <c r="D23" s="5"/>
      <c r="E23" s="5"/>
      <c r="F23" s="5">
        <v>6</v>
      </c>
      <c r="G23" s="21">
        <v>6</v>
      </c>
      <c r="H23" s="21"/>
      <c r="I23" s="83"/>
      <c r="J23" s="83"/>
      <c r="K23" s="48"/>
    </row>
    <row r="24" spans="1:11" x14ac:dyDescent="0.25">
      <c r="A24" s="61" t="s">
        <v>23</v>
      </c>
      <c r="B24" s="58" t="s">
        <v>506</v>
      </c>
      <c r="C24" s="21"/>
      <c r="D24" s="5"/>
      <c r="E24" s="5"/>
      <c r="F24" s="5">
        <v>20</v>
      </c>
      <c r="G24" s="21">
        <v>16</v>
      </c>
      <c r="H24" s="21"/>
      <c r="I24" s="83"/>
      <c r="J24" s="83"/>
      <c r="K24" s="48"/>
    </row>
    <row r="25" spans="1:11" x14ac:dyDescent="0.25">
      <c r="A25" s="61" t="s">
        <v>24</v>
      </c>
      <c r="B25" s="59" t="s">
        <v>508</v>
      </c>
      <c r="C25" s="46"/>
      <c r="D25" s="5"/>
      <c r="E25" s="5"/>
      <c r="F25" s="5">
        <v>10</v>
      </c>
      <c r="G25" s="21">
        <v>6</v>
      </c>
      <c r="H25" s="21"/>
      <c r="I25" s="83"/>
      <c r="J25" s="83"/>
      <c r="K25" s="48"/>
    </row>
    <row r="26" spans="1:11" x14ac:dyDescent="0.25">
      <c r="A26" s="61" t="s">
        <v>25</v>
      </c>
      <c r="B26" s="59" t="s">
        <v>504</v>
      </c>
      <c r="C26" s="21"/>
      <c r="D26" s="5"/>
      <c r="E26" s="5"/>
      <c r="F26" s="5">
        <v>8</v>
      </c>
      <c r="G26" s="21">
        <v>6</v>
      </c>
      <c r="H26" s="21"/>
      <c r="I26" s="83"/>
      <c r="J26" s="83"/>
      <c r="K26" s="48"/>
    </row>
    <row r="27" spans="1:11" x14ac:dyDescent="0.25">
      <c r="A27" s="61" t="s">
        <v>26</v>
      </c>
      <c r="B27" s="59" t="s">
        <v>504</v>
      </c>
      <c r="C27" s="21"/>
      <c r="D27" s="5"/>
      <c r="E27" s="5"/>
      <c r="F27" s="5">
        <v>2</v>
      </c>
      <c r="G27" s="21">
        <v>2</v>
      </c>
      <c r="H27" s="21"/>
      <c r="I27" s="83"/>
      <c r="J27" s="83"/>
      <c r="K27" s="48"/>
    </row>
    <row r="28" spans="1:11" x14ac:dyDescent="0.25">
      <c r="A28" s="61" t="s">
        <v>27</v>
      </c>
      <c r="B28" s="58" t="s">
        <v>505</v>
      </c>
      <c r="C28" s="21"/>
      <c r="D28" s="5"/>
      <c r="E28" s="5"/>
      <c r="F28" s="5">
        <v>12</v>
      </c>
      <c r="G28" s="21">
        <v>11</v>
      </c>
      <c r="H28" s="21"/>
      <c r="I28" s="83"/>
      <c r="J28" s="83"/>
      <c r="K28" s="48"/>
    </row>
    <row r="29" spans="1:11" x14ac:dyDescent="0.25">
      <c r="A29" s="61" t="s">
        <v>28</v>
      </c>
      <c r="B29" s="75" t="s">
        <v>508</v>
      </c>
      <c r="C29" s="5"/>
      <c r="D29" s="5"/>
      <c r="E29" s="5"/>
      <c r="F29" s="49">
        <v>22</v>
      </c>
      <c r="G29" s="82">
        <v>21</v>
      </c>
      <c r="H29" s="82"/>
      <c r="I29" s="83"/>
      <c r="J29" s="83"/>
      <c r="K29" s="48"/>
    </row>
    <row r="30" spans="1:11" x14ac:dyDescent="0.25">
      <c r="A30" s="61" t="s">
        <v>29</v>
      </c>
      <c r="B30" s="62" t="s">
        <v>505</v>
      </c>
      <c r="C30" s="82"/>
      <c r="D30" s="49"/>
      <c r="E30" s="49"/>
      <c r="F30" s="49">
        <v>29</v>
      </c>
      <c r="G30" s="82">
        <v>13</v>
      </c>
      <c r="H30" s="82"/>
      <c r="I30" s="83"/>
      <c r="J30" s="83"/>
      <c r="K30" s="48"/>
    </row>
    <row r="31" spans="1:11" x14ac:dyDescent="0.25">
      <c r="A31" s="61" t="s">
        <v>30</v>
      </c>
      <c r="B31" s="59" t="s">
        <v>508</v>
      </c>
      <c r="C31" s="21"/>
      <c r="D31" s="5"/>
      <c r="E31" s="5"/>
      <c r="F31" s="49">
        <v>21</v>
      </c>
      <c r="G31" s="82">
        <v>14</v>
      </c>
      <c r="H31" s="82"/>
      <c r="I31" s="83"/>
      <c r="J31" s="83"/>
      <c r="K31" s="48"/>
    </row>
    <row r="32" spans="1:11" x14ac:dyDescent="0.25">
      <c r="A32" s="61" t="s">
        <v>31</v>
      </c>
      <c r="B32" s="59" t="s">
        <v>506</v>
      </c>
      <c r="C32" s="21"/>
      <c r="D32" s="5"/>
      <c r="E32" s="5"/>
      <c r="F32" s="5">
        <v>10</v>
      </c>
      <c r="G32" s="21">
        <v>8</v>
      </c>
      <c r="H32" s="21"/>
      <c r="I32" s="83"/>
      <c r="J32" s="83"/>
      <c r="K32" s="48"/>
    </row>
    <row r="33" spans="1:11" x14ac:dyDescent="0.25">
      <c r="D33" s="5"/>
      <c r="E33" s="5"/>
      <c r="F33" s="5"/>
      <c r="G33" s="21"/>
      <c r="H33" s="21"/>
      <c r="I33" s="83"/>
      <c r="J33" s="83"/>
      <c r="K33" s="48"/>
    </row>
    <row r="34" spans="1:11" x14ac:dyDescent="0.25">
      <c r="A34" s="61" t="s">
        <v>94</v>
      </c>
      <c r="B34" s="75"/>
      <c r="C34" s="49">
        <f>SUM(C2:C33)</f>
        <v>0</v>
      </c>
      <c r="D34" s="5">
        <f>SUM(D2:D32)</f>
        <v>0</v>
      </c>
      <c r="E34" s="5">
        <f>SUM(E2:E32)</f>
        <v>0</v>
      </c>
      <c r="F34" s="5">
        <f>SUM(F2:F32)</f>
        <v>399</v>
      </c>
      <c r="G34" s="21">
        <f>SUM(G2:G32)</f>
        <v>285</v>
      </c>
      <c r="H34" s="21"/>
      <c r="I34" s="83">
        <v>0</v>
      </c>
      <c r="J34" s="83">
        <v>0</v>
      </c>
      <c r="K34" s="48">
        <f>SUM(I34:J34)</f>
        <v>0</v>
      </c>
    </row>
    <row r="35" spans="1:11" x14ac:dyDescent="0.25">
      <c r="C35" s="2">
        <f>SUM(D34:E34)</f>
        <v>0</v>
      </c>
    </row>
    <row r="37" spans="1:11" x14ac:dyDescent="0.25">
      <c r="I37" s="9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FFFF00"/>
  </sheetPr>
  <dimension ref="A1:G829"/>
  <sheetViews>
    <sheetView workbookViewId="0"/>
  </sheetViews>
  <sheetFormatPr defaultRowHeight="15" x14ac:dyDescent="0.25"/>
  <cols>
    <col min="1" max="1" width="17.28515625" style="94" customWidth="1"/>
    <col min="2" max="2" width="21.28515625" style="94" customWidth="1"/>
    <col min="3" max="3" width="27.28515625" style="94" customWidth="1"/>
    <col min="4" max="4" width="20" style="94" customWidth="1"/>
    <col min="5" max="5" width="17.7109375" style="77" customWidth="1"/>
    <col min="6" max="6" width="9.140625" style="63" customWidth="1"/>
    <col min="7" max="7" width="11.7109375" style="63" customWidth="1"/>
    <col min="8" max="8" width="24.85546875" customWidth="1"/>
  </cols>
  <sheetData>
    <row r="1" spans="1:7" x14ac:dyDescent="0.25">
      <c r="A1" s="91" t="s">
        <v>125</v>
      </c>
      <c r="B1" s="91" t="s">
        <v>126</v>
      </c>
      <c r="C1" s="96" t="s">
        <v>127</v>
      </c>
      <c r="D1" s="91" t="s">
        <v>128</v>
      </c>
      <c r="E1" s="88" t="s">
        <v>129</v>
      </c>
      <c r="F1" s="85"/>
      <c r="G1" s="97"/>
    </row>
    <row r="2" spans="1:7" x14ac:dyDescent="0.25">
      <c r="A2" s="98" t="s">
        <v>525</v>
      </c>
      <c r="B2" s="98" t="s">
        <v>526</v>
      </c>
      <c r="C2" s="85" t="s">
        <v>527</v>
      </c>
      <c r="D2" s="98" t="s">
        <v>528</v>
      </c>
      <c r="E2" s="98" t="s">
        <v>49</v>
      </c>
      <c r="F2" s="98" t="s">
        <v>44</v>
      </c>
      <c r="G2" s="98" t="s">
        <v>129</v>
      </c>
    </row>
    <row r="3" spans="1:7" x14ac:dyDescent="0.25">
      <c r="A3" s="98"/>
      <c r="B3" s="98"/>
      <c r="C3" s="85"/>
      <c r="D3" s="98"/>
      <c r="E3" s="98"/>
      <c r="F3" s="98"/>
      <c r="G3" s="98"/>
    </row>
    <row r="4" spans="1:7" x14ac:dyDescent="0.25">
      <c r="A4" s="24" t="s">
        <v>493</v>
      </c>
      <c r="B4" s="24" t="s">
        <v>141</v>
      </c>
      <c r="C4" s="99" t="s">
        <v>142</v>
      </c>
      <c r="D4" s="24" t="s">
        <v>143</v>
      </c>
      <c r="E4" s="100">
        <v>1990</v>
      </c>
      <c r="F4" s="100">
        <v>0</v>
      </c>
      <c r="G4" s="100">
        <v>1990</v>
      </c>
    </row>
    <row r="5" spans="1:7" x14ac:dyDescent="0.25">
      <c r="A5" s="24" t="s">
        <v>493</v>
      </c>
      <c r="B5" s="24" t="s">
        <v>141</v>
      </c>
      <c r="C5" s="99" t="s">
        <v>142</v>
      </c>
      <c r="D5" s="24" t="s">
        <v>144</v>
      </c>
      <c r="E5" s="100">
        <v>174</v>
      </c>
      <c r="F5" s="100">
        <v>21</v>
      </c>
      <c r="G5" s="100">
        <v>195</v>
      </c>
    </row>
    <row r="6" spans="1:7" x14ac:dyDescent="0.25">
      <c r="A6" s="24" t="s">
        <v>493</v>
      </c>
      <c r="B6" s="24" t="s">
        <v>141</v>
      </c>
      <c r="C6" s="99" t="s">
        <v>142</v>
      </c>
      <c r="D6" s="24"/>
      <c r="E6" s="100">
        <v>0</v>
      </c>
      <c r="F6" s="100">
        <v>0</v>
      </c>
      <c r="G6" s="100">
        <v>0</v>
      </c>
    </row>
    <row r="7" spans="1:7" x14ac:dyDescent="0.25">
      <c r="A7" s="24" t="s">
        <v>493</v>
      </c>
      <c r="B7" s="24" t="s">
        <v>141</v>
      </c>
      <c r="C7" s="99" t="s">
        <v>145</v>
      </c>
      <c r="D7" s="24"/>
      <c r="E7" s="100">
        <v>791</v>
      </c>
      <c r="F7" s="100">
        <v>84</v>
      </c>
      <c r="G7" s="100">
        <v>875</v>
      </c>
    </row>
    <row r="8" spans="1:7" x14ac:dyDescent="0.25">
      <c r="A8" s="24" t="s">
        <v>493</v>
      </c>
      <c r="B8" s="24" t="s">
        <v>141</v>
      </c>
      <c r="C8" s="99" t="s">
        <v>146</v>
      </c>
      <c r="D8" s="24"/>
      <c r="E8" s="100">
        <v>76</v>
      </c>
      <c r="F8" s="100">
        <v>490</v>
      </c>
      <c r="G8" s="100">
        <v>566</v>
      </c>
    </row>
    <row r="9" spans="1:7" x14ac:dyDescent="0.25">
      <c r="A9" s="24" t="s">
        <v>493</v>
      </c>
      <c r="B9" s="24" t="s">
        <v>141</v>
      </c>
      <c r="C9" s="99" t="s">
        <v>147</v>
      </c>
      <c r="D9" s="24"/>
      <c r="E9" s="100">
        <v>2220</v>
      </c>
      <c r="F9" s="100">
        <v>538</v>
      </c>
      <c r="G9" s="100">
        <v>2758</v>
      </c>
    </row>
    <row r="10" spans="1:7" x14ac:dyDescent="0.25">
      <c r="A10" s="24" t="s">
        <v>493</v>
      </c>
      <c r="B10" s="24" t="s">
        <v>141</v>
      </c>
      <c r="C10" s="99" t="s">
        <v>148</v>
      </c>
      <c r="D10" s="24"/>
      <c r="E10" s="100">
        <v>1018</v>
      </c>
      <c r="F10" s="100">
        <v>158</v>
      </c>
      <c r="G10" s="100">
        <v>1176</v>
      </c>
    </row>
    <row r="11" spans="1:7" x14ac:dyDescent="0.25">
      <c r="A11" s="24" t="s">
        <v>493</v>
      </c>
      <c r="B11" s="24" t="s">
        <v>141</v>
      </c>
      <c r="C11" s="99" t="s">
        <v>149</v>
      </c>
      <c r="D11" s="24"/>
      <c r="E11" s="100">
        <v>763</v>
      </c>
      <c r="F11" s="100">
        <v>157</v>
      </c>
      <c r="G11" s="100">
        <v>920</v>
      </c>
    </row>
    <row r="12" spans="1:7" x14ac:dyDescent="0.25">
      <c r="A12" s="24" t="s">
        <v>493</v>
      </c>
      <c r="B12" s="24" t="s">
        <v>141</v>
      </c>
      <c r="C12" s="99" t="s">
        <v>150</v>
      </c>
      <c r="D12" s="24"/>
      <c r="E12" s="100">
        <v>693</v>
      </c>
      <c r="F12" s="100">
        <v>120</v>
      </c>
      <c r="G12" s="100">
        <v>813</v>
      </c>
    </row>
    <row r="13" spans="1:7" x14ac:dyDescent="0.25">
      <c r="A13" s="24" t="s">
        <v>493</v>
      </c>
      <c r="B13" s="24" t="s">
        <v>141</v>
      </c>
      <c r="C13" s="99" t="s">
        <v>151</v>
      </c>
      <c r="D13" s="24"/>
      <c r="E13" s="100">
        <v>337</v>
      </c>
      <c r="F13" s="100">
        <v>24</v>
      </c>
      <c r="G13" s="100">
        <v>361</v>
      </c>
    </row>
    <row r="14" spans="1:7" x14ac:dyDescent="0.25">
      <c r="A14" s="24" t="s">
        <v>493</v>
      </c>
      <c r="B14" s="24" t="s">
        <v>141</v>
      </c>
      <c r="C14" s="99"/>
      <c r="D14" s="24"/>
      <c r="E14" s="100">
        <v>32</v>
      </c>
      <c r="F14" s="100">
        <v>0</v>
      </c>
      <c r="G14" s="100">
        <v>32</v>
      </c>
    </row>
    <row r="15" spans="1:7" x14ac:dyDescent="0.25">
      <c r="A15" s="24" t="s">
        <v>493</v>
      </c>
      <c r="B15" s="24" t="s">
        <v>152</v>
      </c>
      <c r="C15" s="99"/>
      <c r="D15" s="24"/>
      <c r="E15" s="100">
        <v>23</v>
      </c>
      <c r="F15" s="100">
        <v>62</v>
      </c>
      <c r="G15" s="100">
        <v>85</v>
      </c>
    </row>
    <row r="16" spans="1:7" x14ac:dyDescent="0.25">
      <c r="A16" s="24" t="s">
        <v>493</v>
      </c>
      <c r="B16" s="24" t="s">
        <v>61</v>
      </c>
      <c r="C16" s="99" t="s">
        <v>153</v>
      </c>
      <c r="D16" s="24"/>
      <c r="E16" s="100">
        <v>126</v>
      </c>
      <c r="F16" s="100">
        <v>301</v>
      </c>
      <c r="G16" s="100">
        <v>427</v>
      </c>
    </row>
    <row r="17" spans="1:7" x14ac:dyDescent="0.25">
      <c r="A17" s="24" t="s">
        <v>493</v>
      </c>
      <c r="B17" s="24" t="s">
        <v>61</v>
      </c>
      <c r="C17" s="99" t="s">
        <v>154</v>
      </c>
      <c r="D17" s="24"/>
      <c r="E17" s="100">
        <v>287</v>
      </c>
      <c r="F17" s="100">
        <v>21</v>
      </c>
      <c r="G17" s="100">
        <v>308</v>
      </c>
    </row>
    <row r="18" spans="1:7" x14ac:dyDescent="0.25">
      <c r="A18" s="24" t="s">
        <v>493</v>
      </c>
      <c r="B18" s="24" t="s">
        <v>61</v>
      </c>
      <c r="C18" s="99" t="s">
        <v>155</v>
      </c>
      <c r="D18" s="24"/>
      <c r="E18" s="100">
        <v>1290</v>
      </c>
      <c r="F18" s="100">
        <v>6</v>
      </c>
      <c r="G18" s="100">
        <v>1296</v>
      </c>
    </row>
    <row r="19" spans="1:7" x14ac:dyDescent="0.25">
      <c r="A19" s="24" t="s">
        <v>493</v>
      </c>
      <c r="B19" s="24" t="s">
        <v>61</v>
      </c>
      <c r="C19" s="99" t="s">
        <v>156</v>
      </c>
      <c r="D19" s="24"/>
      <c r="E19" s="100">
        <v>447</v>
      </c>
      <c r="F19" s="100">
        <v>26</v>
      </c>
      <c r="G19" s="100">
        <v>473</v>
      </c>
    </row>
    <row r="20" spans="1:7" ht="23.25" x14ac:dyDescent="0.25">
      <c r="A20" s="24" t="s">
        <v>493</v>
      </c>
      <c r="B20" s="24" t="s">
        <v>61</v>
      </c>
      <c r="C20" s="99" t="s">
        <v>157</v>
      </c>
      <c r="D20" s="24" t="s">
        <v>158</v>
      </c>
      <c r="E20" s="100">
        <v>255</v>
      </c>
      <c r="F20" s="100">
        <v>0</v>
      </c>
      <c r="G20" s="100">
        <v>255</v>
      </c>
    </row>
    <row r="21" spans="1:7" x14ac:dyDescent="0.25">
      <c r="A21" s="24" t="s">
        <v>493</v>
      </c>
      <c r="B21" s="24" t="s">
        <v>61</v>
      </c>
      <c r="C21" s="99" t="s">
        <v>157</v>
      </c>
      <c r="D21" s="24" t="s">
        <v>159</v>
      </c>
      <c r="E21" s="100">
        <v>108</v>
      </c>
      <c r="F21" s="100">
        <v>0</v>
      </c>
      <c r="G21" s="100">
        <v>108</v>
      </c>
    </row>
    <row r="22" spans="1:7" x14ac:dyDescent="0.25">
      <c r="A22" s="24" t="s">
        <v>493</v>
      </c>
      <c r="B22" s="24" t="s">
        <v>61</v>
      </c>
      <c r="C22" s="99" t="s">
        <v>157</v>
      </c>
      <c r="D22" s="24"/>
      <c r="E22" s="100">
        <v>262</v>
      </c>
      <c r="F22" s="100">
        <v>46</v>
      </c>
      <c r="G22" s="100">
        <v>308</v>
      </c>
    </row>
    <row r="23" spans="1:7" x14ac:dyDescent="0.25">
      <c r="A23" s="24" t="s">
        <v>493</v>
      </c>
      <c r="B23" s="24" t="s">
        <v>61</v>
      </c>
      <c r="C23" s="99" t="s">
        <v>160</v>
      </c>
      <c r="D23" s="24" t="s">
        <v>161</v>
      </c>
      <c r="E23" s="100">
        <v>70</v>
      </c>
      <c r="F23" s="100">
        <v>0</v>
      </c>
      <c r="G23" s="100">
        <v>70</v>
      </c>
    </row>
    <row r="24" spans="1:7" x14ac:dyDescent="0.25">
      <c r="A24" s="24" t="s">
        <v>493</v>
      </c>
      <c r="B24" s="24" t="s">
        <v>61</v>
      </c>
      <c r="C24" s="99" t="s">
        <v>160</v>
      </c>
      <c r="D24" s="24" t="s">
        <v>162</v>
      </c>
      <c r="E24" s="100">
        <v>90</v>
      </c>
      <c r="F24" s="100">
        <v>0</v>
      </c>
      <c r="G24" s="100">
        <v>90</v>
      </c>
    </row>
    <row r="25" spans="1:7" x14ac:dyDescent="0.25">
      <c r="A25" s="24" t="s">
        <v>493</v>
      </c>
      <c r="B25" s="24" t="s">
        <v>61</v>
      </c>
      <c r="C25" s="99" t="s">
        <v>160</v>
      </c>
      <c r="D25" s="24"/>
      <c r="E25" s="100">
        <v>433</v>
      </c>
      <c r="F25" s="100">
        <v>35</v>
      </c>
      <c r="G25" s="100">
        <v>468</v>
      </c>
    </row>
    <row r="26" spans="1:7" x14ac:dyDescent="0.25">
      <c r="A26" s="24" t="s">
        <v>493</v>
      </c>
      <c r="B26" s="24" t="s">
        <v>61</v>
      </c>
      <c r="C26" s="99"/>
      <c r="D26" s="24"/>
      <c r="E26" s="100">
        <v>20</v>
      </c>
      <c r="F26" s="100">
        <v>0</v>
      </c>
      <c r="G26" s="100">
        <v>20</v>
      </c>
    </row>
    <row r="27" spans="1:7" x14ac:dyDescent="0.25">
      <c r="A27" s="24" t="s">
        <v>493</v>
      </c>
      <c r="B27" s="24" t="s">
        <v>35</v>
      </c>
      <c r="C27" s="99" t="s">
        <v>163</v>
      </c>
      <c r="D27" s="24" t="s">
        <v>164</v>
      </c>
      <c r="E27" s="100">
        <v>2688</v>
      </c>
      <c r="F27" s="100">
        <v>0</v>
      </c>
      <c r="G27" s="100">
        <v>2688</v>
      </c>
    </row>
    <row r="28" spans="1:7" x14ac:dyDescent="0.25">
      <c r="A28" s="24" t="s">
        <v>493</v>
      </c>
      <c r="B28" s="24" t="s">
        <v>35</v>
      </c>
      <c r="C28" s="99" t="s">
        <v>163</v>
      </c>
      <c r="D28" s="24" t="s">
        <v>165</v>
      </c>
      <c r="E28" s="100">
        <v>1818</v>
      </c>
      <c r="F28" s="100">
        <v>0</v>
      </c>
      <c r="G28" s="100">
        <v>1818</v>
      </c>
    </row>
    <row r="29" spans="1:7" x14ac:dyDescent="0.25">
      <c r="A29" s="24" t="s">
        <v>493</v>
      </c>
      <c r="B29" s="24" t="s">
        <v>35</v>
      </c>
      <c r="C29" s="99" t="s">
        <v>163</v>
      </c>
      <c r="D29" s="24" t="s">
        <v>166</v>
      </c>
      <c r="E29" s="100">
        <v>1252</v>
      </c>
      <c r="F29" s="100">
        <v>0</v>
      </c>
      <c r="G29" s="100">
        <v>1252</v>
      </c>
    </row>
    <row r="30" spans="1:7" x14ac:dyDescent="0.25">
      <c r="A30" s="24" t="s">
        <v>493</v>
      </c>
      <c r="B30" s="24" t="s">
        <v>35</v>
      </c>
      <c r="C30" s="99" t="s">
        <v>163</v>
      </c>
      <c r="D30" s="24"/>
      <c r="E30" s="100">
        <v>195</v>
      </c>
      <c r="F30" s="100">
        <v>656</v>
      </c>
      <c r="G30" s="100">
        <v>851</v>
      </c>
    </row>
    <row r="31" spans="1:7" x14ac:dyDescent="0.25">
      <c r="A31" s="24" t="s">
        <v>493</v>
      </c>
      <c r="B31" s="24" t="s">
        <v>35</v>
      </c>
      <c r="C31" s="99" t="s">
        <v>167</v>
      </c>
      <c r="D31" s="24" t="s">
        <v>168</v>
      </c>
      <c r="E31" s="100">
        <v>4522</v>
      </c>
      <c r="F31" s="100">
        <v>2</v>
      </c>
      <c r="G31" s="100">
        <v>4524</v>
      </c>
    </row>
    <row r="32" spans="1:7" x14ac:dyDescent="0.25">
      <c r="A32" s="24" t="s">
        <v>493</v>
      </c>
      <c r="B32" s="24" t="s">
        <v>35</v>
      </c>
      <c r="C32" s="99" t="s">
        <v>167</v>
      </c>
      <c r="D32" s="24"/>
      <c r="E32" s="100">
        <v>45</v>
      </c>
      <c r="F32" s="100">
        <v>1046</v>
      </c>
      <c r="G32" s="100">
        <v>1091</v>
      </c>
    </row>
    <row r="33" spans="1:7" x14ac:dyDescent="0.25">
      <c r="A33" s="24" t="s">
        <v>493</v>
      </c>
      <c r="B33" s="24" t="s">
        <v>35</v>
      </c>
      <c r="C33" s="99"/>
      <c r="D33" s="24"/>
      <c r="E33" s="100">
        <v>24</v>
      </c>
      <c r="F33" s="100">
        <v>0</v>
      </c>
      <c r="G33" s="100">
        <v>24</v>
      </c>
    </row>
    <row r="34" spans="1:7" x14ac:dyDescent="0.25">
      <c r="A34" s="24" t="s">
        <v>493</v>
      </c>
      <c r="B34" s="24" t="s">
        <v>103</v>
      </c>
      <c r="C34" s="99" t="s">
        <v>169</v>
      </c>
      <c r="D34" s="24"/>
      <c r="E34" s="100">
        <v>83</v>
      </c>
      <c r="F34" s="100">
        <v>502</v>
      </c>
      <c r="G34" s="100">
        <v>585</v>
      </c>
    </row>
    <row r="35" spans="1:7" x14ac:dyDescent="0.25">
      <c r="A35" s="24" t="s">
        <v>493</v>
      </c>
      <c r="B35" s="24" t="s">
        <v>103</v>
      </c>
      <c r="C35" s="99" t="s">
        <v>170</v>
      </c>
      <c r="D35" s="24" t="s">
        <v>171</v>
      </c>
      <c r="E35" s="100">
        <v>1480</v>
      </c>
      <c r="F35" s="100">
        <v>0</v>
      </c>
      <c r="G35" s="100">
        <v>1480</v>
      </c>
    </row>
    <row r="36" spans="1:7" ht="23.25" x14ac:dyDescent="0.25">
      <c r="A36" s="24" t="s">
        <v>493</v>
      </c>
      <c r="B36" s="24" t="s">
        <v>103</v>
      </c>
      <c r="C36" s="99" t="s">
        <v>170</v>
      </c>
      <c r="D36" s="24" t="s">
        <v>172</v>
      </c>
      <c r="E36" s="100">
        <v>417</v>
      </c>
      <c r="F36" s="100">
        <v>49</v>
      </c>
      <c r="G36" s="100">
        <v>466</v>
      </c>
    </row>
    <row r="37" spans="1:7" x14ac:dyDescent="0.25">
      <c r="A37" s="24" t="s">
        <v>493</v>
      </c>
      <c r="B37" s="24" t="s">
        <v>103</v>
      </c>
      <c r="C37" s="99" t="s">
        <v>170</v>
      </c>
      <c r="D37" s="24" t="s">
        <v>173</v>
      </c>
      <c r="E37" s="100">
        <v>1106</v>
      </c>
      <c r="F37" s="100">
        <v>0</v>
      </c>
      <c r="G37" s="100">
        <v>1106</v>
      </c>
    </row>
    <row r="38" spans="1:7" x14ac:dyDescent="0.25">
      <c r="A38" s="24" t="s">
        <v>493</v>
      </c>
      <c r="B38" s="24" t="s">
        <v>103</v>
      </c>
      <c r="C38" s="99" t="s">
        <v>170</v>
      </c>
      <c r="D38" s="24" t="s">
        <v>174</v>
      </c>
      <c r="E38" s="100">
        <v>696</v>
      </c>
      <c r="F38" s="100">
        <v>43</v>
      </c>
      <c r="G38" s="100">
        <v>739</v>
      </c>
    </row>
    <row r="39" spans="1:7" x14ac:dyDescent="0.25">
      <c r="A39" s="24" t="s">
        <v>493</v>
      </c>
      <c r="B39" s="24" t="s">
        <v>103</v>
      </c>
      <c r="C39" s="99" t="s">
        <v>170</v>
      </c>
      <c r="D39" s="24" t="s">
        <v>175</v>
      </c>
      <c r="E39" s="100">
        <v>2216</v>
      </c>
      <c r="F39" s="100">
        <v>1</v>
      </c>
      <c r="G39" s="100">
        <v>2217</v>
      </c>
    </row>
    <row r="40" spans="1:7" x14ac:dyDescent="0.25">
      <c r="A40" s="24" t="s">
        <v>493</v>
      </c>
      <c r="B40" s="24" t="s">
        <v>103</v>
      </c>
      <c r="C40" s="99" t="s">
        <v>170</v>
      </c>
      <c r="D40" s="24" t="s">
        <v>176</v>
      </c>
      <c r="E40" s="100">
        <v>1419</v>
      </c>
      <c r="F40" s="100">
        <v>0</v>
      </c>
      <c r="G40" s="100">
        <v>1419</v>
      </c>
    </row>
    <row r="41" spans="1:7" ht="23.25" x14ac:dyDescent="0.25">
      <c r="A41" s="24" t="s">
        <v>493</v>
      </c>
      <c r="B41" s="24" t="s">
        <v>103</v>
      </c>
      <c r="C41" s="99" t="s">
        <v>170</v>
      </c>
      <c r="D41" s="24" t="s">
        <v>177</v>
      </c>
      <c r="E41" s="100">
        <v>840</v>
      </c>
      <c r="F41" s="100">
        <v>125</v>
      </c>
      <c r="G41" s="100">
        <v>965</v>
      </c>
    </row>
    <row r="42" spans="1:7" x14ac:dyDescent="0.25">
      <c r="A42" s="24" t="s">
        <v>493</v>
      </c>
      <c r="B42" s="24" t="s">
        <v>103</v>
      </c>
      <c r="C42" s="99" t="s">
        <v>170</v>
      </c>
      <c r="D42" s="24" t="s">
        <v>178</v>
      </c>
      <c r="E42" s="100">
        <v>674</v>
      </c>
      <c r="F42" s="100">
        <v>0</v>
      </c>
      <c r="G42" s="100">
        <v>674</v>
      </c>
    </row>
    <row r="43" spans="1:7" x14ac:dyDescent="0.25">
      <c r="A43" s="24" t="s">
        <v>493</v>
      </c>
      <c r="B43" s="24" t="s">
        <v>103</v>
      </c>
      <c r="C43" s="99" t="s">
        <v>170</v>
      </c>
      <c r="D43" s="24" t="s">
        <v>179</v>
      </c>
      <c r="E43" s="100">
        <v>706</v>
      </c>
      <c r="F43" s="100">
        <v>0</v>
      </c>
      <c r="G43" s="100">
        <v>706</v>
      </c>
    </row>
    <row r="44" spans="1:7" x14ac:dyDescent="0.25">
      <c r="A44" s="24" t="s">
        <v>493</v>
      </c>
      <c r="B44" s="24" t="s">
        <v>103</v>
      </c>
      <c r="C44" s="99" t="s">
        <v>170</v>
      </c>
      <c r="D44" s="24" t="s">
        <v>180</v>
      </c>
      <c r="E44" s="100">
        <v>635</v>
      </c>
      <c r="F44" s="100">
        <v>0</v>
      </c>
      <c r="G44" s="100">
        <v>635</v>
      </c>
    </row>
    <row r="45" spans="1:7" x14ac:dyDescent="0.25">
      <c r="A45" s="24" t="s">
        <v>493</v>
      </c>
      <c r="B45" s="24" t="s">
        <v>103</v>
      </c>
      <c r="C45" s="99" t="s">
        <v>170</v>
      </c>
      <c r="D45" s="24" t="s">
        <v>181</v>
      </c>
      <c r="E45" s="100">
        <v>1439</v>
      </c>
      <c r="F45" s="100">
        <v>173</v>
      </c>
      <c r="G45" s="100">
        <v>1612</v>
      </c>
    </row>
    <row r="46" spans="1:7" x14ac:dyDescent="0.25">
      <c r="A46" s="24" t="s">
        <v>493</v>
      </c>
      <c r="B46" s="24" t="s">
        <v>103</v>
      </c>
      <c r="C46" s="99" t="s">
        <v>170</v>
      </c>
      <c r="D46" s="24" t="s">
        <v>182</v>
      </c>
      <c r="E46" s="100">
        <v>1128</v>
      </c>
      <c r="F46" s="100">
        <v>0</v>
      </c>
      <c r="G46" s="100">
        <v>1128</v>
      </c>
    </row>
    <row r="47" spans="1:7" x14ac:dyDescent="0.25">
      <c r="A47" s="24" t="s">
        <v>493</v>
      </c>
      <c r="B47" s="24" t="s">
        <v>103</v>
      </c>
      <c r="C47" s="99" t="s">
        <v>170</v>
      </c>
      <c r="D47" s="24"/>
      <c r="E47" s="100">
        <v>5</v>
      </c>
      <c r="F47" s="100">
        <v>0</v>
      </c>
      <c r="G47" s="100">
        <v>5</v>
      </c>
    </row>
    <row r="48" spans="1:7" x14ac:dyDescent="0.25">
      <c r="A48" s="24" t="s">
        <v>493</v>
      </c>
      <c r="B48" s="24" t="s">
        <v>103</v>
      </c>
      <c r="C48" s="99" t="s">
        <v>183</v>
      </c>
      <c r="D48" s="24"/>
      <c r="E48" s="100">
        <v>5</v>
      </c>
      <c r="F48" s="100">
        <v>60</v>
      </c>
      <c r="G48" s="100">
        <v>65</v>
      </c>
    </row>
    <row r="49" spans="1:7" x14ac:dyDescent="0.25">
      <c r="A49" s="24" t="s">
        <v>493</v>
      </c>
      <c r="B49" s="24" t="s">
        <v>103</v>
      </c>
      <c r="C49" s="99" t="s">
        <v>184</v>
      </c>
      <c r="D49" s="24"/>
      <c r="E49" s="100">
        <v>697</v>
      </c>
      <c r="F49" s="100">
        <v>10</v>
      </c>
      <c r="G49" s="100">
        <v>707</v>
      </c>
    </row>
    <row r="50" spans="1:7" x14ac:dyDescent="0.25">
      <c r="A50" s="24" t="s">
        <v>493</v>
      </c>
      <c r="B50" s="24" t="s">
        <v>103</v>
      </c>
      <c r="C50" s="99" t="s">
        <v>185</v>
      </c>
      <c r="D50" s="24"/>
      <c r="E50" s="100">
        <v>3579</v>
      </c>
      <c r="F50" s="100">
        <v>283</v>
      </c>
      <c r="G50" s="100">
        <v>3862</v>
      </c>
    </row>
    <row r="51" spans="1:7" x14ac:dyDescent="0.25">
      <c r="A51" s="24" t="s">
        <v>493</v>
      </c>
      <c r="B51" s="24" t="s">
        <v>103</v>
      </c>
      <c r="C51" s="99" t="s">
        <v>529</v>
      </c>
      <c r="D51" s="24"/>
      <c r="E51" s="100">
        <v>37</v>
      </c>
      <c r="F51" s="100">
        <v>209</v>
      </c>
      <c r="G51" s="100">
        <v>246</v>
      </c>
    </row>
    <row r="52" spans="1:7" x14ac:dyDescent="0.25">
      <c r="A52" s="24" t="s">
        <v>493</v>
      </c>
      <c r="B52" s="24" t="s">
        <v>103</v>
      </c>
      <c r="C52" s="99" t="s">
        <v>186</v>
      </c>
      <c r="D52" s="24"/>
      <c r="E52" s="100">
        <v>97</v>
      </c>
      <c r="F52" s="100">
        <v>365</v>
      </c>
      <c r="G52" s="100">
        <v>462</v>
      </c>
    </row>
    <row r="53" spans="1:7" x14ac:dyDescent="0.25">
      <c r="A53" s="24" t="s">
        <v>493</v>
      </c>
      <c r="B53" s="24" t="s">
        <v>103</v>
      </c>
      <c r="C53" s="99" t="s">
        <v>187</v>
      </c>
      <c r="D53" s="24"/>
      <c r="E53" s="100">
        <v>98</v>
      </c>
      <c r="F53" s="100">
        <v>722</v>
      </c>
      <c r="G53" s="100">
        <v>820</v>
      </c>
    </row>
    <row r="54" spans="1:7" x14ac:dyDescent="0.25">
      <c r="A54" s="24" t="s">
        <v>493</v>
      </c>
      <c r="B54" s="24" t="s">
        <v>103</v>
      </c>
      <c r="C54" s="99" t="s">
        <v>188</v>
      </c>
      <c r="D54" s="24"/>
      <c r="E54" s="100">
        <v>18</v>
      </c>
      <c r="F54" s="100">
        <v>101</v>
      </c>
      <c r="G54" s="100">
        <v>119</v>
      </c>
    </row>
    <row r="55" spans="1:7" x14ac:dyDescent="0.25">
      <c r="A55" s="24" t="s">
        <v>493</v>
      </c>
      <c r="B55" s="24" t="s">
        <v>103</v>
      </c>
      <c r="C55" s="99" t="s">
        <v>189</v>
      </c>
      <c r="D55" s="24"/>
      <c r="E55" s="100">
        <v>18</v>
      </c>
      <c r="F55" s="100">
        <v>91</v>
      </c>
      <c r="G55" s="100">
        <v>109</v>
      </c>
    </row>
    <row r="56" spans="1:7" x14ac:dyDescent="0.25">
      <c r="A56" s="24" t="s">
        <v>493</v>
      </c>
      <c r="B56" s="24" t="s">
        <v>103</v>
      </c>
      <c r="C56" s="99"/>
      <c r="D56" s="24"/>
      <c r="E56" s="100">
        <v>239</v>
      </c>
      <c r="F56" s="100">
        <v>1</v>
      </c>
      <c r="G56" s="100">
        <v>240</v>
      </c>
    </row>
    <row r="57" spans="1:7" x14ac:dyDescent="0.25">
      <c r="A57" s="24" t="s">
        <v>493</v>
      </c>
      <c r="B57" s="24" t="s">
        <v>102</v>
      </c>
      <c r="C57" s="99" t="s">
        <v>190</v>
      </c>
      <c r="D57" s="24"/>
      <c r="E57" s="100">
        <v>629</v>
      </c>
      <c r="F57" s="100">
        <v>65</v>
      </c>
      <c r="G57" s="100">
        <v>694</v>
      </c>
    </row>
    <row r="58" spans="1:7" x14ac:dyDescent="0.25">
      <c r="A58" s="24" t="s">
        <v>493</v>
      </c>
      <c r="B58" s="24" t="s">
        <v>102</v>
      </c>
      <c r="C58" s="99" t="s">
        <v>191</v>
      </c>
      <c r="D58" s="24"/>
      <c r="E58" s="100">
        <v>787</v>
      </c>
      <c r="F58" s="100">
        <v>56</v>
      </c>
      <c r="G58" s="100">
        <v>843</v>
      </c>
    </row>
    <row r="59" spans="1:7" x14ac:dyDescent="0.25">
      <c r="A59" s="24" t="s">
        <v>493</v>
      </c>
      <c r="B59" s="24" t="s">
        <v>102</v>
      </c>
      <c r="C59" s="99" t="s">
        <v>192</v>
      </c>
      <c r="D59" s="24"/>
      <c r="E59" s="100">
        <v>476</v>
      </c>
      <c r="F59" s="100">
        <v>79</v>
      </c>
      <c r="G59" s="100">
        <v>555</v>
      </c>
    </row>
    <row r="60" spans="1:7" x14ac:dyDescent="0.25">
      <c r="A60" s="24" t="s">
        <v>493</v>
      </c>
      <c r="B60" s="24" t="s">
        <v>102</v>
      </c>
      <c r="C60" s="99" t="s">
        <v>193</v>
      </c>
      <c r="D60" s="24"/>
      <c r="E60" s="100">
        <v>417</v>
      </c>
      <c r="F60" s="100">
        <v>63</v>
      </c>
      <c r="G60" s="100">
        <v>480</v>
      </c>
    </row>
    <row r="61" spans="1:7" x14ac:dyDescent="0.25">
      <c r="A61" s="24" t="s">
        <v>493</v>
      </c>
      <c r="B61" s="24" t="s">
        <v>102</v>
      </c>
      <c r="C61" s="99" t="s">
        <v>194</v>
      </c>
      <c r="D61" s="24" t="s">
        <v>195</v>
      </c>
      <c r="E61" s="100">
        <v>3782</v>
      </c>
      <c r="F61" s="100">
        <v>0</v>
      </c>
      <c r="G61" s="100">
        <v>3782</v>
      </c>
    </row>
    <row r="62" spans="1:7" x14ac:dyDescent="0.25">
      <c r="A62" s="24" t="s">
        <v>493</v>
      </c>
      <c r="B62" s="24" t="s">
        <v>102</v>
      </c>
      <c r="C62" s="99" t="s">
        <v>194</v>
      </c>
      <c r="D62" s="24" t="s">
        <v>196</v>
      </c>
      <c r="E62" s="100">
        <v>1068</v>
      </c>
      <c r="F62" s="100">
        <v>0</v>
      </c>
      <c r="G62" s="100">
        <v>1068</v>
      </c>
    </row>
    <row r="63" spans="1:7" x14ac:dyDescent="0.25">
      <c r="A63" s="24" t="s">
        <v>493</v>
      </c>
      <c r="B63" s="24" t="s">
        <v>102</v>
      </c>
      <c r="C63" s="99" t="s">
        <v>194</v>
      </c>
      <c r="D63" s="24" t="s">
        <v>197</v>
      </c>
      <c r="E63" s="100">
        <v>2447</v>
      </c>
      <c r="F63" s="100">
        <v>1</v>
      </c>
      <c r="G63" s="100">
        <v>2448</v>
      </c>
    </row>
    <row r="64" spans="1:7" x14ac:dyDescent="0.25">
      <c r="A64" s="24" t="s">
        <v>493</v>
      </c>
      <c r="B64" s="24" t="s">
        <v>102</v>
      </c>
      <c r="C64" s="99" t="s">
        <v>194</v>
      </c>
      <c r="D64" s="24"/>
      <c r="E64" s="100">
        <v>2</v>
      </c>
      <c r="F64" s="100">
        <v>0</v>
      </c>
      <c r="G64" s="100">
        <v>2</v>
      </c>
    </row>
    <row r="65" spans="1:7" x14ac:dyDescent="0.25">
      <c r="A65" s="24" t="s">
        <v>493</v>
      </c>
      <c r="B65" s="24" t="s">
        <v>102</v>
      </c>
      <c r="C65" s="99" t="s">
        <v>198</v>
      </c>
      <c r="D65" s="24"/>
      <c r="E65" s="100">
        <v>674</v>
      </c>
      <c r="F65" s="100">
        <v>76</v>
      </c>
      <c r="G65" s="100">
        <v>750</v>
      </c>
    </row>
    <row r="66" spans="1:7" x14ac:dyDescent="0.25">
      <c r="A66" s="24" t="s">
        <v>493</v>
      </c>
      <c r="B66" s="24" t="s">
        <v>102</v>
      </c>
      <c r="C66" s="99" t="s">
        <v>199</v>
      </c>
      <c r="D66" s="24"/>
      <c r="E66" s="100">
        <v>2</v>
      </c>
      <c r="F66" s="100">
        <v>497</v>
      </c>
      <c r="G66" s="100">
        <v>499</v>
      </c>
    </row>
    <row r="67" spans="1:7" x14ac:dyDescent="0.25">
      <c r="A67" s="24" t="s">
        <v>493</v>
      </c>
      <c r="B67" s="24" t="s">
        <v>102</v>
      </c>
      <c r="C67" s="99" t="s">
        <v>200</v>
      </c>
      <c r="D67" s="24"/>
      <c r="E67" s="100">
        <v>1</v>
      </c>
      <c r="F67" s="100">
        <v>343</v>
      </c>
      <c r="G67" s="100">
        <v>344</v>
      </c>
    </row>
    <row r="68" spans="1:7" x14ac:dyDescent="0.25">
      <c r="A68" s="24" t="s">
        <v>493</v>
      </c>
      <c r="B68" s="24" t="s">
        <v>102</v>
      </c>
      <c r="C68" s="99" t="s">
        <v>201</v>
      </c>
      <c r="D68" s="24"/>
      <c r="E68" s="100">
        <v>766</v>
      </c>
      <c r="F68" s="100">
        <v>83</v>
      </c>
      <c r="G68" s="100">
        <v>849</v>
      </c>
    </row>
    <row r="69" spans="1:7" ht="23.25" x14ac:dyDescent="0.25">
      <c r="A69" s="24" t="s">
        <v>493</v>
      </c>
      <c r="B69" s="24" t="s">
        <v>102</v>
      </c>
      <c r="C69" s="99" t="s">
        <v>202</v>
      </c>
      <c r="D69" s="24"/>
      <c r="E69" s="100">
        <v>1560</v>
      </c>
      <c r="F69" s="100">
        <v>77</v>
      </c>
      <c r="G69" s="100">
        <v>1637</v>
      </c>
    </row>
    <row r="70" spans="1:7" x14ac:dyDescent="0.25">
      <c r="A70" s="24" t="s">
        <v>493</v>
      </c>
      <c r="B70" s="24" t="s">
        <v>102</v>
      </c>
      <c r="C70" s="99" t="s">
        <v>203</v>
      </c>
      <c r="D70" s="24"/>
      <c r="E70" s="100">
        <v>2</v>
      </c>
      <c r="F70" s="100">
        <v>236</v>
      </c>
      <c r="G70" s="100">
        <v>238</v>
      </c>
    </row>
    <row r="71" spans="1:7" x14ac:dyDescent="0.25">
      <c r="A71" s="24" t="s">
        <v>493</v>
      </c>
      <c r="B71" s="24" t="s">
        <v>102</v>
      </c>
      <c r="C71" s="99" t="s">
        <v>204</v>
      </c>
      <c r="D71" s="24"/>
      <c r="E71" s="100">
        <v>5</v>
      </c>
      <c r="F71" s="100">
        <v>543</v>
      </c>
      <c r="G71" s="100">
        <v>548</v>
      </c>
    </row>
    <row r="72" spans="1:7" x14ac:dyDescent="0.25">
      <c r="A72" s="24" t="s">
        <v>493</v>
      </c>
      <c r="B72" s="24" t="s">
        <v>102</v>
      </c>
      <c r="C72" s="99" t="s">
        <v>205</v>
      </c>
      <c r="D72" s="24"/>
      <c r="E72" s="100">
        <v>822</v>
      </c>
      <c r="F72" s="100">
        <v>714</v>
      </c>
      <c r="G72" s="100">
        <v>1536</v>
      </c>
    </row>
    <row r="73" spans="1:7" x14ac:dyDescent="0.25">
      <c r="A73" s="24" t="s">
        <v>493</v>
      </c>
      <c r="B73" s="24" t="s">
        <v>102</v>
      </c>
      <c r="C73" s="99" t="s">
        <v>206</v>
      </c>
      <c r="D73" s="24"/>
      <c r="E73" s="100">
        <v>586</v>
      </c>
      <c r="F73" s="100">
        <v>65</v>
      </c>
      <c r="G73" s="100">
        <v>651</v>
      </c>
    </row>
    <row r="74" spans="1:7" x14ac:dyDescent="0.25">
      <c r="A74" s="24" t="s">
        <v>493</v>
      </c>
      <c r="B74" s="24" t="s">
        <v>102</v>
      </c>
      <c r="C74" s="99" t="s">
        <v>207</v>
      </c>
      <c r="D74" s="24"/>
      <c r="E74" s="100">
        <v>2237</v>
      </c>
      <c r="F74" s="100">
        <v>173</v>
      </c>
      <c r="G74" s="100">
        <v>2410</v>
      </c>
    </row>
    <row r="75" spans="1:7" x14ac:dyDescent="0.25">
      <c r="A75" s="24" t="s">
        <v>493</v>
      </c>
      <c r="B75" s="24" t="s">
        <v>102</v>
      </c>
      <c r="C75" s="99" t="s">
        <v>208</v>
      </c>
      <c r="D75" s="24"/>
      <c r="E75" s="100">
        <v>5</v>
      </c>
      <c r="F75" s="100">
        <v>215</v>
      </c>
      <c r="G75" s="100">
        <v>220</v>
      </c>
    </row>
    <row r="76" spans="1:7" x14ac:dyDescent="0.25">
      <c r="A76" s="24" t="s">
        <v>493</v>
      </c>
      <c r="B76" s="24" t="s">
        <v>102</v>
      </c>
      <c r="C76" s="99"/>
      <c r="D76" s="24"/>
      <c r="E76" s="100">
        <v>34</v>
      </c>
      <c r="F76" s="100">
        <v>8</v>
      </c>
      <c r="G76" s="100">
        <v>42</v>
      </c>
    </row>
    <row r="77" spans="1:7" x14ac:dyDescent="0.25">
      <c r="A77" s="24" t="s">
        <v>493</v>
      </c>
      <c r="B77" s="24" t="s">
        <v>120</v>
      </c>
      <c r="C77" s="99" t="s">
        <v>209</v>
      </c>
      <c r="D77" s="24" t="s">
        <v>210</v>
      </c>
      <c r="E77" s="100">
        <v>3054</v>
      </c>
      <c r="F77" s="100">
        <v>0</v>
      </c>
      <c r="G77" s="100">
        <v>3054</v>
      </c>
    </row>
    <row r="78" spans="1:7" x14ac:dyDescent="0.25">
      <c r="A78" s="24" t="s">
        <v>493</v>
      </c>
      <c r="B78" s="24" t="s">
        <v>120</v>
      </c>
      <c r="C78" s="99" t="s">
        <v>209</v>
      </c>
      <c r="D78" s="24" t="s">
        <v>211</v>
      </c>
      <c r="E78" s="100">
        <v>467</v>
      </c>
      <c r="F78" s="100">
        <v>0</v>
      </c>
      <c r="G78" s="100">
        <v>467</v>
      </c>
    </row>
    <row r="79" spans="1:7" x14ac:dyDescent="0.25">
      <c r="A79" s="24" t="s">
        <v>493</v>
      </c>
      <c r="B79" s="24" t="s">
        <v>120</v>
      </c>
      <c r="C79" s="99" t="s">
        <v>209</v>
      </c>
      <c r="D79" s="24"/>
      <c r="E79" s="100">
        <v>848</v>
      </c>
      <c r="F79" s="100">
        <v>799</v>
      </c>
      <c r="G79" s="100">
        <v>1647</v>
      </c>
    </row>
    <row r="80" spans="1:7" x14ac:dyDescent="0.25">
      <c r="A80" s="24" t="s">
        <v>493</v>
      </c>
      <c r="B80" s="24" t="s">
        <v>120</v>
      </c>
      <c r="C80" s="99" t="s">
        <v>212</v>
      </c>
      <c r="D80" s="24" t="s">
        <v>213</v>
      </c>
      <c r="E80" s="100">
        <v>1386</v>
      </c>
      <c r="F80" s="100">
        <v>34</v>
      </c>
      <c r="G80" s="100">
        <v>1420</v>
      </c>
    </row>
    <row r="81" spans="1:7" x14ac:dyDescent="0.25">
      <c r="A81" s="24" t="s">
        <v>493</v>
      </c>
      <c r="B81" s="24" t="s">
        <v>120</v>
      </c>
      <c r="C81" s="99" t="s">
        <v>212</v>
      </c>
      <c r="D81" s="24" t="s">
        <v>214</v>
      </c>
      <c r="E81" s="100">
        <v>261</v>
      </c>
      <c r="F81" s="100">
        <v>0</v>
      </c>
      <c r="G81" s="100">
        <v>261</v>
      </c>
    </row>
    <row r="82" spans="1:7" x14ac:dyDescent="0.25">
      <c r="A82" s="24" t="s">
        <v>493</v>
      </c>
      <c r="B82" s="24" t="s">
        <v>120</v>
      </c>
      <c r="C82" s="99" t="s">
        <v>212</v>
      </c>
      <c r="D82" s="24" t="s">
        <v>215</v>
      </c>
      <c r="E82" s="100">
        <v>1260</v>
      </c>
      <c r="F82" s="100">
        <v>0</v>
      </c>
      <c r="G82" s="100">
        <v>1260</v>
      </c>
    </row>
    <row r="83" spans="1:7" x14ac:dyDescent="0.25">
      <c r="A83" s="24" t="s">
        <v>493</v>
      </c>
      <c r="B83" s="24" t="s">
        <v>120</v>
      </c>
      <c r="C83" s="99" t="s">
        <v>212</v>
      </c>
      <c r="D83" s="24" t="s">
        <v>519</v>
      </c>
      <c r="E83" s="100">
        <v>9</v>
      </c>
      <c r="F83" s="100">
        <v>0</v>
      </c>
      <c r="G83" s="100">
        <v>9</v>
      </c>
    </row>
    <row r="84" spans="1:7" x14ac:dyDescent="0.25">
      <c r="A84" s="24" t="s">
        <v>493</v>
      </c>
      <c r="B84" s="24" t="s">
        <v>120</v>
      </c>
      <c r="C84" s="99" t="s">
        <v>212</v>
      </c>
      <c r="D84" s="24" t="s">
        <v>216</v>
      </c>
      <c r="E84" s="100">
        <v>1257</v>
      </c>
      <c r="F84" s="100">
        <v>0</v>
      </c>
      <c r="G84" s="100">
        <v>1257</v>
      </c>
    </row>
    <row r="85" spans="1:7" x14ac:dyDescent="0.25">
      <c r="A85" s="24" t="s">
        <v>493</v>
      </c>
      <c r="B85" s="24" t="s">
        <v>120</v>
      </c>
      <c r="C85" s="99" t="s">
        <v>212</v>
      </c>
      <c r="D85" s="24"/>
      <c r="E85" s="100">
        <v>259</v>
      </c>
      <c r="F85" s="100">
        <v>0</v>
      </c>
      <c r="G85" s="100">
        <v>259</v>
      </c>
    </row>
    <row r="86" spans="1:7" x14ac:dyDescent="0.25">
      <c r="A86" s="24" t="s">
        <v>493</v>
      </c>
      <c r="B86" s="24" t="s">
        <v>120</v>
      </c>
      <c r="C86" s="99" t="s">
        <v>217</v>
      </c>
      <c r="D86" s="24"/>
      <c r="E86" s="100">
        <v>590</v>
      </c>
      <c r="F86" s="100">
        <v>92</v>
      </c>
      <c r="G86" s="100">
        <v>682</v>
      </c>
    </row>
    <row r="87" spans="1:7" x14ac:dyDescent="0.25">
      <c r="A87" s="24" t="s">
        <v>493</v>
      </c>
      <c r="B87" s="24" t="s">
        <v>120</v>
      </c>
      <c r="C87" s="99" t="s">
        <v>218</v>
      </c>
      <c r="D87" s="24" t="s">
        <v>219</v>
      </c>
      <c r="E87" s="100">
        <v>1608</v>
      </c>
      <c r="F87" s="100">
        <v>0</v>
      </c>
      <c r="G87" s="100">
        <v>1608</v>
      </c>
    </row>
    <row r="88" spans="1:7" x14ac:dyDescent="0.25">
      <c r="A88" s="24" t="s">
        <v>493</v>
      </c>
      <c r="B88" s="24" t="s">
        <v>120</v>
      </c>
      <c r="C88" s="99" t="s">
        <v>218</v>
      </c>
      <c r="D88" s="24"/>
      <c r="E88" s="100">
        <v>98</v>
      </c>
      <c r="F88" s="100">
        <v>434</v>
      </c>
      <c r="G88" s="100">
        <v>532</v>
      </c>
    </row>
    <row r="89" spans="1:7" x14ac:dyDescent="0.25">
      <c r="A89" s="24" t="s">
        <v>493</v>
      </c>
      <c r="B89" s="24" t="s">
        <v>120</v>
      </c>
      <c r="C89" s="99" t="s">
        <v>220</v>
      </c>
      <c r="D89" s="24" t="s">
        <v>221</v>
      </c>
      <c r="E89" s="100">
        <v>1261</v>
      </c>
      <c r="F89" s="100">
        <v>0</v>
      </c>
      <c r="G89" s="100">
        <v>1261</v>
      </c>
    </row>
    <row r="90" spans="1:7" x14ac:dyDescent="0.25">
      <c r="A90" s="24" t="s">
        <v>493</v>
      </c>
      <c r="B90" s="24" t="s">
        <v>120</v>
      </c>
      <c r="C90" s="99" t="s">
        <v>220</v>
      </c>
      <c r="D90" s="24" t="s">
        <v>222</v>
      </c>
      <c r="E90" s="100">
        <v>776</v>
      </c>
      <c r="F90" s="100">
        <v>0</v>
      </c>
      <c r="G90" s="100">
        <v>776</v>
      </c>
    </row>
    <row r="91" spans="1:7" x14ac:dyDescent="0.25">
      <c r="A91" s="24" t="s">
        <v>493</v>
      </c>
      <c r="B91" s="24" t="s">
        <v>120</v>
      </c>
      <c r="C91" s="99" t="s">
        <v>220</v>
      </c>
      <c r="D91" s="24"/>
      <c r="E91" s="100">
        <v>393</v>
      </c>
      <c r="F91" s="100">
        <v>125</v>
      </c>
      <c r="G91" s="100">
        <v>518</v>
      </c>
    </row>
    <row r="92" spans="1:7" x14ac:dyDescent="0.25">
      <c r="A92" s="24" t="s">
        <v>493</v>
      </c>
      <c r="B92" s="24" t="s">
        <v>120</v>
      </c>
      <c r="C92" s="99"/>
      <c r="D92" s="24"/>
      <c r="E92" s="100">
        <v>59</v>
      </c>
      <c r="F92" s="100">
        <v>0</v>
      </c>
      <c r="G92" s="100">
        <v>59</v>
      </c>
    </row>
    <row r="93" spans="1:7" x14ac:dyDescent="0.25">
      <c r="A93" s="24" t="s">
        <v>493</v>
      </c>
      <c r="B93" s="24" t="s">
        <v>107</v>
      </c>
      <c r="C93" s="99" t="s">
        <v>223</v>
      </c>
      <c r="D93" s="24"/>
      <c r="E93" s="100">
        <v>2555</v>
      </c>
      <c r="F93" s="100">
        <v>280</v>
      </c>
      <c r="G93" s="100">
        <v>2835</v>
      </c>
    </row>
    <row r="94" spans="1:7" x14ac:dyDescent="0.25">
      <c r="A94" s="24" t="s">
        <v>493</v>
      </c>
      <c r="B94" s="24" t="s">
        <v>107</v>
      </c>
      <c r="C94" s="99" t="s">
        <v>224</v>
      </c>
      <c r="D94" s="24"/>
      <c r="E94" s="100">
        <v>5046</v>
      </c>
      <c r="F94" s="100">
        <v>300</v>
      </c>
      <c r="G94" s="100">
        <v>5346</v>
      </c>
    </row>
    <row r="95" spans="1:7" x14ac:dyDescent="0.25">
      <c r="A95" s="24" t="s">
        <v>493</v>
      </c>
      <c r="B95" s="24" t="s">
        <v>107</v>
      </c>
      <c r="C95" s="99" t="s">
        <v>225</v>
      </c>
      <c r="D95" s="24"/>
      <c r="E95" s="100">
        <v>3495</v>
      </c>
      <c r="F95" s="100">
        <v>592</v>
      </c>
      <c r="G95" s="100">
        <v>4087</v>
      </c>
    </row>
    <row r="96" spans="1:7" x14ac:dyDescent="0.25">
      <c r="A96" s="24" t="s">
        <v>493</v>
      </c>
      <c r="B96" s="24" t="s">
        <v>107</v>
      </c>
      <c r="C96" s="99" t="s">
        <v>226</v>
      </c>
      <c r="D96" s="24" t="s">
        <v>227</v>
      </c>
      <c r="E96" s="100">
        <v>4</v>
      </c>
      <c r="F96" s="100">
        <v>0</v>
      </c>
      <c r="G96" s="100">
        <v>4</v>
      </c>
    </row>
    <row r="97" spans="1:7" x14ac:dyDescent="0.25">
      <c r="A97" s="24" t="s">
        <v>493</v>
      </c>
      <c r="B97" s="24" t="s">
        <v>107</v>
      </c>
      <c r="C97" s="99" t="s">
        <v>226</v>
      </c>
      <c r="D97" s="24"/>
      <c r="E97" s="100">
        <v>1395</v>
      </c>
      <c r="F97" s="100">
        <v>0</v>
      </c>
      <c r="G97" s="100">
        <v>1395</v>
      </c>
    </row>
    <row r="98" spans="1:7" x14ac:dyDescent="0.25">
      <c r="A98" s="24" t="s">
        <v>493</v>
      </c>
      <c r="B98" s="24" t="s">
        <v>107</v>
      </c>
      <c r="C98" s="99"/>
      <c r="D98" s="24"/>
      <c r="E98" s="100">
        <v>301</v>
      </c>
      <c r="F98" s="100">
        <v>3</v>
      </c>
      <c r="G98" s="100">
        <v>304</v>
      </c>
    </row>
    <row r="99" spans="1:7" x14ac:dyDescent="0.25">
      <c r="A99" s="24" t="s">
        <v>493</v>
      </c>
      <c r="B99" s="24" t="s">
        <v>108</v>
      </c>
      <c r="C99" s="99" t="s">
        <v>228</v>
      </c>
      <c r="D99" s="24"/>
      <c r="E99" s="100">
        <v>25</v>
      </c>
      <c r="F99" s="100">
        <v>54</v>
      </c>
      <c r="G99" s="100">
        <v>79</v>
      </c>
    </row>
    <row r="100" spans="1:7" x14ac:dyDescent="0.25">
      <c r="A100" s="24" t="s">
        <v>493</v>
      </c>
      <c r="B100" s="24" t="s">
        <v>108</v>
      </c>
      <c r="C100" s="99" t="s">
        <v>229</v>
      </c>
      <c r="D100" s="24"/>
      <c r="E100" s="100">
        <v>197</v>
      </c>
      <c r="F100" s="100">
        <v>460</v>
      </c>
      <c r="G100" s="100">
        <v>657</v>
      </c>
    </row>
    <row r="101" spans="1:7" x14ac:dyDescent="0.25">
      <c r="A101" s="24" t="s">
        <v>493</v>
      </c>
      <c r="B101" s="24" t="s">
        <v>108</v>
      </c>
      <c r="C101" s="99" t="s">
        <v>230</v>
      </c>
      <c r="D101" s="24" t="s">
        <v>231</v>
      </c>
      <c r="E101" s="100">
        <v>856</v>
      </c>
      <c r="F101" s="100">
        <v>0</v>
      </c>
      <c r="G101" s="100">
        <v>856</v>
      </c>
    </row>
    <row r="102" spans="1:7" x14ac:dyDescent="0.25">
      <c r="A102" s="24" t="s">
        <v>493</v>
      </c>
      <c r="B102" s="24" t="s">
        <v>108</v>
      </c>
      <c r="C102" s="99" t="s">
        <v>230</v>
      </c>
      <c r="D102" s="24" t="s">
        <v>232</v>
      </c>
      <c r="E102" s="100">
        <v>370</v>
      </c>
      <c r="F102" s="100">
        <v>0</v>
      </c>
      <c r="G102" s="100">
        <v>370</v>
      </c>
    </row>
    <row r="103" spans="1:7" x14ac:dyDescent="0.25">
      <c r="A103" s="24" t="s">
        <v>493</v>
      </c>
      <c r="B103" s="24" t="s">
        <v>108</v>
      </c>
      <c r="C103" s="99" t="s">
        <v>230</v>
      </c>
      <c r="D103" s="24" t="s">
        <v>233</v>
      </c>
      <c r="E103" s="100">
        <v>254</v>
      </c>
      <c r="F103" s="100">
        <v>0</v>
      </c>
      <c r="G103" s="100">
        <v>254</v>
      </c>
    </row>
    <row r="104" spans="1:7" x14ac:dyDescent="0.25">
      <c r="A104" s="24" t="s">
        <v>493</v>
      </c>
      <c r="B104" s="24" t="s">
        <v>108</v>
      </c>
      <c r="C104" s="99" t="s">
        <v>230</v>
      </c>
      <c r="D104" s="24" t="s">
        <v>234</v>
      </c>
      <c r="E104" s="100">
        <v>319</v>
      </c>
      <c r="F104" s="100">
        <v>0</v>
      </c>
      <c r="G104" s="100">
        <v>319</v>
      </c>
    </row>
    <row r="105" spans="1:7" x14ac:dyDescent="0.25">
      <c r="A105" s="24" t="s">
        <v>493</v>
      </c>
      <c r="B105" s="24" t="s">
        <v>108</v>
      </c>
      <c r="C105" s="99" t="s">
        <v>230</v>
      </c>
      <c r="D105" s="24" t="s">
        <v>235</v>
      </c>
      <c r="E105" s="100">
        <v>194</v>
      </c>
      <c r="F105" s="100">
        <v>0</v>
      </c>
      <c r="G105" s="100">
        <v>194</v>
      </c>
    </row>
    <row r="106" spans="1:7" x14ac:dyDescent="0.25">
      <c r="A106" s="24" t="s">
        <v>493</v>
      </c>
      <c r="B106" s="24" t="s">
        <v>108</v>
      </c>
      <c r="C106" s="99" t="s">
        <v>230</v>
      </c>
      <c r="D106" s="24" t="s">
        <v>236</v>
      </c>
      <c r="E106" s="100">
        <v>325</v>
      </c>
      <c r="F106" s="100">
        <v>0</v>
      </c>
      <c r="G106" s="100">
        <v>325</v>
      </c>
    </row>
    <row r="107" spans="1:7" x14ac:dyDescent="0.25">
      <c r="A107" s="24" t="s">
        <v>493</v>
      </c>
      <c r="B107" s="24" t="s">
        <v>108</v>
      </c>
      <c r="C107" s="99" t="s">
        <v>230</v>
      </c>
      <c r="D107" s="24" t="s">
        <v>237</v>
      </c>
      <c r="E107" s="100">
        <v>1158</v>
      </c>
      <c r="F107" s="100">
        <v>0</v>
      </c>
      <c r="G107" s="100">
        <v>1158</v>
      </c>
    </row>
    <row r="108" spans="1:7" x14ac:dyDescent="0.25">
      <c r="A108" s="24" t="s">
        <v>493</v>
      </c>
      <c r="B108" s="24" t="s">
        <v>108</v>
      </c>
      <c r="C108" s="99" t="s">
        <v>230</v>
      </c>
      <c r="D108" s="24" t="s">
        <v>238</v>
      </c>
      <c r="E108" s="100">
        <v>472</v>
      </c>
      <c r="F108" s="100">
        <v>0</v>
      </c>
      <c r="G108" s="100">
        <v>472</v>
      </c>
    </row>
    <row r="109" spans="1:7" x14ac:dyDescent="0.25">
      <c r="A109" s="24" t="s">
        <v>493</v>
      </c>
      <c r="B109" s="24" t="s">
        <v>108</v>
      </c>
      <c r="C109" s="99" t="s">
        <v>230</v>
      </c>
      <c r="D109" s="24" t="s">
        <v>239</v>
      </c>
      <c r="E109" s="100">
        <v>682</v>
      </c>
      <c r="F109" s="100">
        <v>0</v>
      </c>
      <c r="G109" s="100">
        <v>682</v>
      </c>
    </row>
    <row r="110" spans="1:7" x14ac:dyDescent="0.25">
      <c r="A110" s="24" t="s">
        <v>493</v>
      </c>
      <c r="B110" s="24" t="s">
        <v>108</v>
      </c>
      <c r="C110" s="99" t="s">
        <v>230</v>
      </c>
      <c r="D110" s="24" t="s">
        <v>240</v>
      </c>
      <c r="E110" s="100">
        <v>132</v>
      </c>
      <c r="F110" s="100">
        <v>1</v>
      </c>
      <c r="G110" s="100">
        <v>133</v>
      </c>
    </row>
    <row r="111" spans="1:7" x14ac:dyDescent="0.25">
      <c r="A111" s="24" t="s">
        <v>493</v>
      </c>
      <c r="B111" s="24" t="s">
        <v>108</v>
      </c>
      <c r="C111" s="99" t="s">
        <v>230</v>
      </c>
      <c r="D111" s="24" t="s">
        <v>241</v>
      </c>
      <c r="E111" s="100">
        <v>1567</v>
      </c>
      <c r="F111" s="100">
        <v>0</v>
      </c>
      <c r="G111" s="100">
        <v>1567</v>
      </c>
    </row>
    <row r="112" spans="1:7" x14ac:dyDescent="0.25">
      <c r="A112" s="24" t="s">
        <v>493</v>
      </c>
      <c r="B112" s="24" t="s">
        <v>108</v>
      </c>
      <c r="C112" s="99" t="s">
        <v>230</v>
      </c>
      <c r="D112" s="24" t="s">
        <v>242</v>
      </c>
      <c r="E112" s="100">
        <v>115</v>
      </c>
      <c r="F112" s="100">
        <v>0</v>
      </c>
      <c r="G112" s="100">
        <v>115</v>
      </c>
    </row>
    <row r="113" spans="1:7" x14ac:dyDescent="0.25">
      <c r="A113" s="24" t="s">
        <v>493</v>
      </c>
      <c r="B113" s="24" t="s">
        <v>108</v>
      </c>
      <c r="C113" s="99" t="s">
        <v>230</v>
      </c>
      <c r="D113" s="24" t="s">
        <v>243</v>
      </c>
      <c r="E113" s="100">
        <v>86</v>
      </c>
      <c r="F113" s="100">
        <v>0</v>
      </c>
      <c r="G113" s="100">
        <v>86</v>
      </c>
    </row>
    <row r="114" spans="1:7" x14ac:dyDescent="0.25">
      <c r="A114" s="24" t="s">
        <v>493</v>
      </c>
      <c r="B114" s="24" t="s">
        <v>108</v>
      </c>
      <c r="C114" s="99" t="s">
        <v>230</v>
      </c>
      <c r="D114" s="24" t="s">
        <v>244</v>
      </c>
      <c r="E114" s="100">
        <v>400</v>
      </c>
      <c r="F114" s="100">
        <v>0</v>
      </c>
      <c r="G114" s="100">
        <v>400</v>
      </c>
    </row>
    <row r="115" spans="1:7" x14ac:dyDescent="0.25">
      <c r="A115" s="24" t="s">
        <v>493</v>
      </c>
      <c r="B115" s="24" t="s">
        <v>108</v>
      </c>
      <c r="C115" s="99" t="s">
        <v>230</v>
      </c>
      <c r="D115" s="24" t="s">
        <v>245</v>
      </c>
      <c r="E115" s="100">
        <v>284</v>
      </c>
      <c r="F115" s="100">
        <v>0</v>
      </c>
      <c r="G115" s="100">
        <v>284</v>
      </c>
    </row>
    <row r="116" spans="1:7" x14ac:dyDescent="0.25">
      <c r="A116" s="24" t="s">
        <v>493</v>
      </c>
      <c r="B116" s="24" t="s">
        <v>108</v>
      </c>
      <c r="C116" s="99" t="s">
        <v>230</v>
      </c>
      <c r="D116" s="24" t="s">
        <v>246</v>
      </c>
      <c r="E116" s="100">
        <v>348</v>
      </c>
      <c r="F116" s="100">
        <v>0</v>
      </c>
      <c r="G116" s="100">
        <v>348</v>
      </c>
    </row>
    <row r="117" spans="1:7" x14ac:dyDescent="0.25">
      <c r="A117" s="24" t="s">
        <v>493</v>
      </c>
      <c r="B117" s="24" t="s">
        <v>108</v>
      </c>
      <c r="C117" s="99" t="s">
        <v>230</v>
      </c>
      <c r="D117" s="24" t="s">
        <v>247</v>
      </c>
      <c r="E117" s="100">
        <v>1315</v>
      </c>
      <c r="F117" s="100">
        <v>1</v>
      </c>
      <c r="G117" s="100">
        <v>1316</v>
      </c>
    </row>
    <row r="118" spans="1:7" x14ac:dyDescent="0.25">
      <c r="A118" s="24" t="s">
        <v>493</v>
      </c>
      <c r="B118" s="24" t="s">
        <v>108</v>
      </c>
      <c r="C118" s="99" t="s">
        <v>230</v>
      </c>
      <c r="D118" s="24" t="s">
        <v>248</v>
      </c>
      <c r="E118" s="100">
        <v>936</v>
      </c>
      <c r="F118" s="100">
        <v>0</v>
      </c>
      <c r="G118" s="100">
        <v>936</v>
      </c>
    </row>
    <row r="119" spans="1:7" x14ac:dyDescent="0.25">
      <c r="A119" s="24" t="s">
        <v>493</v>
      </c>
      <c r="B119" s="24" t="s">
        <v>108</v>
      </c>
      <c r="C119" s="99" t="s">
        <v>230</v>
      </c>
      <c r="D119" s="24" t="s">
        <v>249</v>
      </c>
      <c r="E119" s="100">
        <v>60</v>
      </c>
      <c r="F119" s="100">
        <v>0</v>
      </c>
      <c r="G119" s="100">
        <v>60</v>
      </c>
    </row>
    <row r="120" spans="1:7" x14ac:dyDescent="0.25">
      <c r="A120" s="24" t="s">
        <v>493</v>
      </c>
      <c r="B120" s="24" t="s">
        <v>108</v>
      </c>
      <c r="C120" s="99" t="s">
        <v>230</v>
      </c>
      <c r="D120" s="24" t="s">
        <v>250</v>
      </c>
      <c r="E120" s="100">
        <v>343</v>
      </c>
      <c r="F120" s="100">
        <v>0</v>
      </c>
      <c r="G120" s="100">
        <v>343</v>
      </c>
    </row>
    <row r="121" spans="1:7" x14ac:dyDescent="0.25">
      <c r="A121" s="24" t="s">
        <v>493</v>
      </c>
      <c r="B121" s="24" t="s">
        <v>108</v>
      </c>
      <c r="C121" s="99" t="s">
        <v>230</v>
      </c>
      <c r="D121" s="24" t="s">
        <v>251</v>
      </c>
      <c r="E121" s="100">
        <v>929</v>
      </c>
      <c r="F121" s="100">
        <v>0</v>
      </c>
      <c r="G121" s="100">
        <v>929</v>
      </c>
    </row>
    <row r="122" spans="1:7" x14ac:dyDescent="0.25">
      <c r="A122" s="24" t="s">
        <v>493</v>
      </c>
      <c r="B122" s="24" t="s">
        <v>108</v>
      </c>
      <c r="C122" s="99" t="s">
        <v>230</v>
      </c>
      <c r="D122" s="24"/>
      <c r="E122" s="100">
        <v>6</v>
      </c>
      <c r="F122" s="100">
        <v>2</v>
      </c>
      <c r="G122" s="100">
        <v>8</v>
      </c>
    </row>
    <row r="123" spans="1:7" x14ac:dyDescent="0.25">
      <c r="A123" s="24" t="s">
        <v>493</v>
      </c>
      <c r="B123" s="24" t="s">
        <v>108</v>
      </c>
      <c r="C123" s="99" t="s">
        <v>252</v>
      </c>
      <c r="D123" s="24"/>
      <c r="E123" s="100">
        <v>2049</v>
      </c>
      <c r="F123" s="100">
        <v>0</v>
      </c>
      <c r="G123" s="100">
        <v>2049</v>
      </c>
    </row>
    <row r="124" spans="1:7" x14ac:dyDescent="0.25">
      <c r="A124" s="24" t="s">
        <v>493</v>
      </c>
      <c r="B124" s="24" t="s">
        <v>108</v>
      </c>
      <c r="C124" s="99" t="s">
        <v>253</v>
      </c>
      <c r="D124" s="24"/>
      <c r="E124" s="100">
        <v>43</v>
      </c>
      <c r="F124" s="100">
        <v>154</v>
      </c>
      <c r="G124" s="100">
        <v>197</v>
      </c>
    </row>
    <row r="125" spans="1:7" x14ac:dyDescent="0.25">
      <c r="A125" s="24" t="s">
        <v>493</v>
      </c>
      <c r="B125" s="24" t="s">
        <v>108</v>
      </c>
      <c r="C125" s="99" t="s">
        <v>254</v>
      </c>
      <c r="D125" s="24"/>
      <c r="E125" s="100">
        <v>159</v>
      </c>
      <c r="F125" s="100">
        <v>570</v>
      </c>
      <c r="G125" s="100">
        <v>729</v>
      </c>
    </row>
    <row r="126" spans="1:7" x14ac:dyDescent="0.25">
      <c r="A126" s="24" t="s">
        <v>493</v>
      </c>
      <c r="B126" s="24" t="s">
        <v>108</v>
      </c>
      <c r="C126" s="99" t="s">
        <v>255</v>
      </c>
      <c r="D126" s="24"/>
      <c r="E126" s="100">
        <v>161</v>
      </c>
      <c r="F126" s="100">
        <v>277</v>
      </c>
      <c r="G126" s="100">
        <v>438</v>
      </c>
    </row>
    <row r="127" spans="1:7" x14ac:dyDescent="0.25">
      <c r="A127" s="24" t="s">
        <v>493</v>
      </c>
      <c r="B127" s="24" t="s">
        <v>108</v>
      </c>
      <c r="C127" s="99" t="s">
        <v>256</v>
      </c>
      <c r="D127" s="24"/>
      <c r="E127" s="100">
        <v>35</v>
      </c>
      <c r="F127" s="100">
        <v>58</v>
      </c>
      <c r="G127" s="100">
        <v>93</v>
      </c>
    </row>
    <row r="128" spans="1:7" x14ac:dyDescent="0.25">
      <c r="A128" s="24" t="s">
        <v>493</v>
      </c>
      <c r="B128" s="24" t="s">
        <v>108</v>
      </c>
      <c r="C128" s="99"/>
      <c r="D128" s="24"/>
      <c r="E128" s="100">
        <v>61</v>
      </c>
      <c r="F128" s="100">
        <v>20</v>
      </c>
      <c r="G128" s="100">
        <v>81</v>
      </c>
    </row>
    <row r="129" spans="1:7" x14ac:dyDescent="0.25">
      <c r="A129" s="24" t="s">
        <v>493</v>
      </c>
      <c r="B129" s="24" t="s">
        <v>109</v>
      </c>
      <c r="C129" s="99" t="s">
        <v>257</v>
      </c>
      <c r="D129" s="24"/>
      <c r="E129" s="100">
        <v>24</v>
      </c>
      <c r="F129" s="100">
        <v>57</v>
      </c>
      <c r="G129" s="100">
        <v>81</v>
      </c>
    </row>
    <row r="130" spans="1:7" x14ac:dyDescent="0.25">
      <c r="A130" s="24" t="s">
        <v>493</v>
      </c>
      <c r="B130" s="24" t="s">
        <v>109</v>
      </c>
      <c r="C130" s="99" t="s">
        <v>258</v>
      </c>
      <c r="D130" s="24" t="s">
        <v>259</v>
      </c>
      <c r="E130" s="100">
        <v>404</v>
      </c>
      <c r="F130" s="100">
        <v>1</v>
      </c>
      <c r="G130" s="100">
        <v>405</v>
      </c>
    </row>
    <row r="131" spans="1:7" x14ac:dyDescent="0.25">
      <c r="A131" s="24" t="s">
        <v>493</v>
      </c>
      <c r="B131" s="24" t="s">
        <v>109</v>
      </c>
      <c r="C131" s="99" t="s">
        <v>258</v>
      </c>
      <c r="D131" s="24" t="s">
        <v>260</v>
      </c>
      <c r="E131" s="100">
        <v>208</v>
      </c>
      <c r="F131" s="100">
        <v>0</v>
      </c>
      <c r="G131" s="100">
        <v>208</v>
      </c>
    </row>
    <row r="132" spans="1:7" x14ac:dyDescent="0.25">
      <c r="A132" s="24" t="s">
        <v>493</v>
      </c>
      <c r="B132" s="24" t="s">
        <v>109</v>
      </c>
      <c r="C132" s="99" t="s">
        <v>258</v>
      </c>
      <c r="D132" s="24" t="s">
        <v>261</v>
      </c>
      <c r="E132" s="100">
        <v>491</v>
      </c>
      <c r="F132" s="100">
        <v>0</v>
      </c>
      <c r="G132" s="100">
        <v>491</v>
      </c>
    </row>
    <row r="133" spans="1:7" x14ac:dyDescent="0.25">
      <c r="A133" s="24" t="s">
        <v>493</v>
      </c>
      <c r="B133" s="24" t="s">
        <v>109</v>
      </c>
      <c r="C133" s="99" t="s">
        <v>258</v>
      </c>
      <c r="D133" s="24" t="s">
        <v>262</v>
      </c>
      <c r="E133" s="100">
        <v>76</v>
      </c>
      <c r="F133" s="100">
        <v>1</v>
      </c>
      <c r="G133" s="100">
        <v>77</v>
      </c>
    </row>
    <row r="134" spans="1:7" x14ac:dyDescent="0.25">
      <c r="A134" s="24" t="s">
        <v>493</v>
      </c>
      <c r="B134" s="24" t="s">
        <v>109</v>
      </c>
      <c r="C134" s="99" t="s">
        <v>258</v>
      </c>
      <c r="D134" s="24" t="s">
        <v>263</v>
      </c>
      <c r="E134" s="100">
        <v>397</v>
      </c>
      <c r="F134" s="100">
        <v>0</v>
      </c>
      <c r="G134" s="100">
        <v>397</v>
      </c>
    </row>
    <row r="135" spans="1:7" x14ac:dyDescent="0.25">
      <c r="A135" s="24" t="s">
        <v>493</v>
      </c>
      <c r="B135" s="24" t="s">
        <v>109</v>
      </c>
      <c r="C135" s="99" t="s">
        <v>258</v>
      </c>
      <c r="D135" s="24" t="s">
        <v>264</v>
      </c>
      <c r="E135" s="100">
        <v>2216</v>
      </c>
      <c r="F135" s="100">
        <v>1</v>
      </c>
      <c r="G135" s="100">
        <v>2217</v>
      </c>
    </row>
    <row r="136" spans="1:7" x14ac:dyDescent="0.25">
      <c r="A136" s="24" t="s">
        <v>493</v>
      </c>
      <c r="B136" s="24" t="s">
        <v>109</v>
      </c>
      <c r="C136" s="99" t="s">
        <v>258</v>
      </c>
      <c r="D136" s="24" t="s">
        <v>265</v>
      </c>
      <c r="E136" s="100">
        <v>163</v>
      </c>
      <c r="F136" s="100">
        <v>0</v>
      </c>
      <c r="G136" s="100">
        <v>163</v>
      </c>
    </row>
    <row r="137" spans="1:7" x14ac:dyDescent="0.25">
      <c r="A137" s="24" t="s">
        <v>493</v>
      </c>
      <c r="B137" s="24" t="s">
        <v>109</v>
      </c>
      <c r="C137" s="99" t="s">
        <v>258</v>
      </c>
      <c r="D137" s="24" t="s">
        <v>266</v>
      </c>
      <c r="E137" s="100">
        <v>241</v>
      </c>
      <c r="F137" s="100">
        <v>0</v>
      </c>
      <c r="G137" s="100">
        <v>241</v>
      </c>
    </row>
    <row r="138" spans="1:7" x14ac:dyDescent="0.25">
      <c r="A138" s="24" t="s">
        <v>493</v>
      </c>
      <c r="B138" s="24" t="s">
        <v>109</v>
      </c>
      <c r="C138" s="99" t="s">
        <v>258</v>
      </c>
      <c r="D138" s="24" t="s">
        <v>267</v>
      </c>
      <c r="E138" s="100">
        <v>139</v>
      </c>
      <c r="F138" s="100">
        <v>0</v>
      </c>
      <c r="G138" s="100">
        <v>139</v>
      </c>
    </row>
    <row r="139" spans="1:7" x14ac:dyDescent="0.25">
      <c r="A139" s="24" t="s">
        <v>493</v>
      </c>
      <c r="B139" s="24" t="s">
        <v>109</v>
      </c>
      <c r="C139" s="99" t="s">
        <v>258</v>
      </c>
      <c r="D139" s="24" t="s">
        <v>268</v>
      </c>
      <c r="E139" s="100">
        <v>597</v>
      </c>
      <c r="F139" s="100">
        <v>0</v>
      </c>
      <c r="G139" s="100">
        <v>597</v>
      </c>
    </row>
    <row r="140" spans="1:7" x14ac:dyDescent="0.25">
      <c r="A140" s="24" t="s">
        <v>493</v>
      </c>
      <c r="B140" s="24" t="s">
        <v>109</v>
      </c>
      <c r="C140" s="99" t="s">
        <v>258</v>
      </c>
      <c r="D140" s="24"/>
      <c r="E140" s="100">
        <v>4</v>
      </c>
      <c r="F140" s="100">
        <v>1</v>
      </c>
      <c r="G140" s="100">
        <v>5</v>
      </c>
    </row>
    <row r="141" spans="1:7" x14ac:dyDescent="0.25">
      <c r="A141" s="24" t="s">
        <v>493</v>
      </c>
      <c r="B141" s="24" t="s">
        <v>109</v>
      </c>
      <c r="C141" s="99" t="s">
        <v>269</v>
      </c>
      <c r="D141" s="24"/>
      <c r="E141" s="100">
        <v>200</v>
      </c>
      <c r="F141" s="100">
        <v>0</v>
      </c>
      <c r="G141" s="100">
        <v>200</v>
      </c>
    </row>
    <row r="142" spans="1:7" x14ac:dyDescent="0.25">
      <c r="A142" s="24" t="s">
        <v>493</v>
      </c>
      <c r="B142" s="24" t="s">
        <v>109</v>
      </c>
      <c r="C142" s="99" t="s">
        <v>270</v>
      </c>
      <c r="D142" s="24"/>
      <c r="E142" s="100">
        <v>12</v>
      </c>
      <c r="F142" s="100">
        <v>31</v>
      </c>
      <c r="G142" s="100">
        <v>43</v>
      </c>
    </row>
    <row r="143" spans="1:7" x14ac:dyDescent="0.25">
      <c r="A143" s="24" t="s">
        <v>493</v>
      </c>
      <c r="B143" s="24" t="s">
        <v>109</v>
      </c>
      <c r="C143" s="99" t="s">
        <v>271</v>
      </c>
      <c r="D143" s="24"/>
      <c r="E143" s="100">
        <v>334</v>
      </c>
      <c r="F143" s="100">
        <v>830</v>
      </c>
      <c r="G143" s="100">
        <v>1164</v>
      </c>
    </row>
    <row r="144" spans="1:7" x14ac:dyDescent="0.25">
      <c r="A144" s="24" t="s">
        <v>493</v>
      </c>
      <c r="B144" s="24" t="s">
        <v>109</v>
      </c>
      <c r="C144" s="99" t="s">
        <v>272</v>
      </c>
      <c r="D144" s="24"/>
      <c r="E144" s="100">
        <v>1</v>
      </c>
      <c r="F144" s="100">
        <v>0</v>
      </c>
      <c r="G144" s="100">
        <v>1</v>
      </c>
    </row>
    <row r="145" spans="1:7" x14ac:dyDescent="0.25">
      <c r="A145" s="24" t="s">
        <v>493</v>
      </c>
      <c r="B145" s="24" t="s">
        <v>109</v>
      </c>
      <c r="C145" s="99" t="s">
        <v>273</v>
      </c>
      <c r="D145" s="24"/>
      <c r="E145" s="100">
        <v>18</v>
      </c>
      <c r="F145" s="100">
        <v>115</v>
      </c>
      <c r="G145" s="100">
        <v>133</v>
      </c>
    </row>
    <row r="146" spans="1:7" x14ac:dyDescent="0.25">
      <c r="A146" s="24" t="s">
        <v>493</v>
      </c>
      <c r="B146" s="24" t="s">
        <v>109</v>
      </c>
      <c r="C146" s="99" t="s">
        <v>274</v>
      </c>
      <c r="D146" s="24"/>
      <c r="E146" s="100">
        <v>0</v>
      </c>
      <c r="F146" s="100">
        <v>71</v>
      </c>
      <c r="G146" s="100">
        <v>71</v>
      </c>
    </row>
    <row r="147" spans="1:7" x14ac:dyDescent="0.25">
      <c r="A147" s="24" t="s">
        <v>493</v>
      </c>
      <c r="B147" s="24" t="s">
        <v>109</v>
      </c>
      <c r="C147" s="99" t="s">
        <v>275</v>
      </c>
      <c r="D147" s="24"/>
      <c r="E147" s="100">
        <v>21</v>
      </c>
      <c r="F147" s="100">
        <v>215</v>
      </c>
      <c r="G147" s="100">
        <v>236</v>
      </c>
    </row>
    <row r="148" spans="1:7" x14ac:dyDescent="0.25">
      <c r="A148" s="24" t="s">
        <v>493</v>
      </c>
      <c r="B148" s="24" t="s">
        <v>109</v>
      </c>
      <c r="C148" s="99"/>
      <c r="D148" s="24"/>
      <c r="E148" s="100">
        <v>19</v>
      </c>
      <c r="F148" s="100">
        <v>5</v>
      </c>
      <c r="G148" s="100">
        <v>24</v>
      </c>
    </row>
    <row r="149" spans="1:7" x14ac:dyDescent="0.25">
      <c r="A149" s="24" t="s">
        <v>493</v>
      </c>
      <c r="B149" s="24" t="s">
        <v>111</v>
      </c>
      <c r="C149" s="99" t="s">
        <v>276</v>
      </c>
      <c r="D149" s="24" t="s">
        <v>277</v>
      </c>
      <c r="E149" s="100">
        <v>832</v>
      </c>
      <c r="F149" s="100">
        <v>1</v>
      </c>
      <c r="G149" s="100">
        <v>833</v>
      </c>
    </row>
    <row r="150" spans="1:7" x14ac:dyDescent="0.25">
      <c r="A150" s="24" t="s">
        <v>493</v>
      </c>
      <c r="B150" s="24" t="s">
        <v>111</v>
      </c>
      <c r="C150" s="99" t="s">
        <v>276</v>
      </c>
      <c r="D150" s="24"/>
      <c r="E150" s="100">
        <v>553</v>
      </c>
      <c r="F150" s="100">
        <v>155</v>
      </c>
      <c r="G150" s="100">
        <v>708</v>
      </c>
    </row>
    <row r="151" spans="1:7" x14ac:dyDescent="0.25">
      <c r="A151" s="24" t="s">
        <v>493</v>
      </c>
      <c r="B151" s="24" t="s">
        <v>111</v>
      </c>
      <c r="C151" s="99" t="s">
        <v>278</v>
      </c>
      <c r="D151" s="24"/>
      <c r="E151" s="100">
        <v>1267</v>
      </c>
      <c r="F151" s="100">
        <v>111</v>
      </c>
      <c r="G151" s="100">
        <v>1378</v>
      </c>
    </row>
    <row r="152" spans="1:7" x14ac:dyDescent="0.25">
      <c r="A152" s="24" t="s">
        <v>493</v>
      </c>
      <c r="B152" s="24" t="s">
        <v>111</v>
      </c>
      <c r="C152" s="99" t="s">
        <v>279</v>
      </c>
      <c r="D152" s="24"/>
      <c r="E152" s="100">
        <v>1173</v>
      </c>
      <c r="F152" s="100">
        <v>139</v>
      </c>
      <c r="G152" s="100">
        <v>1312</v>
      </c>
    </row>
    <row r="153" spans="1:7" x14ac:dyDescent="0.25">
      <c r="A153" s="24" t="s">
        <v>493</v>
      </c>
      <c r="B153" s="24" t="s">
        <v>111</v>
      </c>
      <c r="C153" s="99"/>
      <c r="D153" s="24"/>
      <c r="E153" s="100">
        <v>113</v>
      </c>
      <c r="F153" s="100">
        <v>65</v>
      </c>
      <c r="G153" s="100">
        <v>178</v>
      </c>
    </row>
    <row r="154" spans="1:7" x14ac:dyDescent="0.25">
      <c r="A154" s="24" t="s">
        <v>493</v>
      </c>
      <c r="B154" s="24" t="s">
        <v>112</v>
      </c>
      <c r="C154" s="99" t="s">
        <v>280</v>
      </c>
      <c r="D154" s="24"/>
      <c r="E154" s="100">
        <v>826</v>
      </c>
      <c r="F154" s="100">
        <v>170</v>
      </c>
      <c r="G154" s="100">
        <v>996</v>
      </c>
    </row>
    <row r="155" spans="1:7" x14ac:dyDescent="0.25">
      <c r="A155" s="24" t="s">
        <v>493</v>
      </c>
      <c r="B155" s="24" t="s">
        <v>112</v>
      </c>
      <c r="C155" s="99" t="s">
        <v>281</v>
      </c>
      <c r="D155" s="24"/>
      <c r="E155" s="100">
        <v>1713</v>
      </c>
      <c r="F155" s="100">
        <v>423</v>
      </c>
      <c r="G155" s="100">
        <v>2136</v>
      </c>
    </row>
    <row r="156" spans="1:7" x14ac:dyDescent="0.25">
      <c r="A156" s="24" t="s">
        <v>493</v>
      </c>
      <c r="B156" s="24" t="s">
        <v>112</v>
      </c>
      <c r="C156" s="99" t="s">
        <v>282</v>
      </c>
      <c r="D156" s="24"/>
      <c r="E156" s="100">
        <v>894</v>
      </c>
      <c r="F156" s="100">
        <v>150</v>
      </c>
      <c r="G156" s="100">
        <v>1044</v>
      </c>
    </row>
    <row r="157" spans="1:7" x14ac:dyDescent="0.25">
      <c r="A157" s="24" t="s">
        <v>493</v>
      </c>
      <c r="B157" s="24" t="s">
        <v>112</v>
      </c>
      <c r="C157" s="99"/>
      <c r="D157" s="24"/>
      <c r="E157" s="100">
        <v>7</v>
      </c>
      <c r="F157" s="100">
        <v>0</v>
      </c>
      <c r="G157" s="100">
        <v>7</v>
      </c>
    </row>
    <row r="158" spans="1:7" x14ac:dyDescent="0.25">
      <c r="A158" s="24" t="s">
        <v>493</v>
      </c>
      <c r="B158" s="24" t="s">
        <v>105</v>
      </c>
      <c r="C158" s="99" t="s">
        <v>283</v>
      </c>
      <c r="D158" s="24"/>
      <c r="E158" s="100">
        <v>2</v>
      </c>
      <c r="F158" s="100">
        <v>159</v>
      </c>
      <c r="G158" s="100">
        <v>161</v>
      </c>
    </row>
    <row r="159" spans="1:7" x14ac:dyDescent="0.25">
      <c r="A159" s="24" t="s">
        <v>493</v>
      </c>
      <c r="B159" s="24" t="s">
        <v>105</v>
      </c>
      <c r="C159" s="99" t="s">
        <v>284</v>
      </c>
      <c r="D159" s="24"/>
      <c r="E159" s="100">
        <v>300</v>
      </c>
      <c r="F159" s="100">
        <v>75</v>
      </c>
      <c r="G159" s="100">
        <v>375</v>
      </c>
    </row>
    <row r="160" spans="1:7" x14ac:dyDescent="0.25">
      <c r="A160" s="24" t="s">
        <v>493</v>
      </c>
      <c r="B160" s="24" t="s">
        <v>105</v>
      </c>
      <c r="C160" s="99" t="s">
        <v>285</v>
      </c>
      <c r="D160" s="24"/>
      <c r="E160" s="100">
        <v>23</v>
      </c>
      <c r="F160" s="100">
        <v>148</v>
      </c>
      <c r="G160" s="100">
        <v>171</v>
      </c>
    </row>
    <row r="161" spans="1:7" x14ac:dyDescent="0.25">
      <c r="A161" s="24" t="s">
        <v>493</v>
      </c>
      <c r="B161" s="24" t="s">
        <v>105</v>
      </c>
      <c r="C161" s="99" t="s">
        <v>229</v>
      </c>
      <c r="D161" s="24"/>
      <c r="E161" s="100">
        <v>304</v>
      </c>
      <c r="F161" s="100">
        <v>26</v>
      </c>
      <c r="G161" s="100">
        <v>330</v>
      </c>
    </row>
    <row r="162" spans="1:7" x14ac:dyDescent="0.25">
      <c r="A162" s="24" t="s">
        <v>493</v>
      </c>
      <c r="B162" s="24" t="s">
        <v>105</v>
      </c>
      <c r="C162" s="99" t="s">
        <v>286</v>
      </c>
      <c r="D162" s="24"/>
      <c r="E162" s="100">
        <v>552</v>
      </c>
      <c r="F162" s="100">
        <v>217</v>
      </c>
      <c r="G162" s="100">
        <v>769</v>
      </c>
    </row>
    <row r="163" spans="1:7" x14ac:dyDescent="0.25">
      <c r="A163" s="24" t="s">
        <v>493</v>
      </c>
      <c r="B163" s="24" t="s">
        <v>105</v>
      </c>
      <c r="C163" s="99" t="s">
        <v>287</v>
      </c>
      <c r="D163" s="24"/>
      <c r="E163" s="100">
        <v>1044</v>
      </c>
      <c r="F163" s="100">
        <v>154</v>
      </c>
      <c r="G163" s="100">
        <v>1198</v>
      </c>
    </row>
    <row r="164" spans="1:7" x14ac:dyDescent="0.25">
      <c r="A164" s="24" t="s">
        <v>493</v>
      </c>
      <c r="B164" s="24" t="s">
        <v>105</v>
      </c>
      <c r="C164" s="99" t="s">
        <v>288</v>
      </c>
      <c r="D164" s="24"/>
      <c r="E164" s="100">
        <v>262</v>
      </c>
      <c r="F164" s="100">
        <v>25</v>
      </c>
      <c r="G164" s="100">
        <v>287</v>
      </c>
    </row>
    <row r="165" spans="1:7" x14ac:dyDescent="0.25">
      <c r="A165" s="24" t="s">
        <v>493</v>
      </c>
      <c r="B165" s="24" t="s">
        <v>105</v>
      </c>
      <c r="C165" s="99" t="s">
        <v>289</v>
      </c>
      <c r="D165" s="24" t="s">
        <v>290</v>
      </c>
      <c r="E165" s="100">
        <v>862</v>
      </c>
      <c r="F165" s="100">
        <v>0</v>
      </c>
      <c r="G165" s="100">
        <v>862</v>
      </c>
    </row>
    <row r="166" spans="1:7" x14ac:dyDescent="0.25">
      <c r="A166" s="24" t="s">
        <v>493</v>
      </c>
      <c r="B166" s="24" t="s">
        <v>105</v>
      </c>
      <c r="C166" s="99" t="s">
        <v>289</v>
      </c>
      <c r="D166" s="24" t="s">
        <v>291</v>
      </c>
      <c r="E166" s="100">
        <v>184</v>
      </c>
      <c r="F166" s="100">
        <v>0</v>
      </c>
      <c r="G166" s="100">
        <v>184</v>
      </c>
    </row>
    <row r="167" spans="1:7" x14ac:dyDescent="0.25">
      <c r="A167" s="24" t="s">
        <v>493</v>
      </c>
      <c r="B167" s="24" t="s">
        <v>105</v>
      </c>
      <c r="C167" s="99" t="s">
        <v>289</v>
      </c>
      <c r="D167" s="24" t="s">
        <v>292</v>
      </c>
      <c r="E167" s="100">
        <v>798</v>
      </c>
      <c r="F167" s="100">
        <v>1</v>
      </c>
      <c r="G167" s="100">
        <v>799</v>
      </c>
    </row>
    <row r="168" spans="1:7" x14ac:dyDescent="0.25">
      <c r="A168" s="24" t="s">
        <v>493</v>
      </c>
      <c r="B168" s="24" t="s">
        <v>105</v>
      </c>
      <c r="C168" s="99" t="s">
        <v>289</v>
      </c>
      <c r="D168" s="24" t="s">
        <v>293</v>
      </c>
      <c r="E168" s="100">
        <v>621</v>
      </c>
      <c r="F168" s="100">
        <v>0</v>
      </c>
      <c r="G168" s="100">
        <v>621</v>
      </c>
    </row>
    <row r="169" spans="1:7" x14ac:dyDescent="0.25">
      <c r="A169" s="24" t="s">
        <v>493</v>
      </c>
      <c r="B169" s="24" t="s">
        <v>105</v>
      </c>
      <c r="C169" s="99" t="s">
        <v>289</v>
      </c>
      <c r="D169" s="24" t="s">
        <v>294</v>
      </c>
      <c r="E169" s="100">
        <v>396</v>
      </c>
      <c r="F169" s="100">
        <v>0</v>
      </c>
      <c r="G169" s="100">
        <v>396</v>
      </c>
    </row>
    <row r="170" spans="1:7" x14ac:dyDescent="0.25">
      <c r="A170" s="24" t="s">
        <v>493</v>
      </c>
      <c r="B170" s="24" t="s">
        <v>105</v>
      </c>
      <c r="C170" s="99" t="s">
        <v>289</v>
      </c>
      <c r="D170" s="24"/>
      <c r="E170" s="100">
        <v>0</v>
      </c>
      <c r="F170" s="100">
        <v>0</v>
      </c>
      <c r="G170" s="100">
        <v>0</v>
      </c>
    </row>
    <row r="171" spans="1:7" x14ac:dyDescent="0.25">
      <c r="A171" s="24" t="s">
        <v>493</v>
      </c>
      <c r="B171" s="24" t="s">
        <v>105</v>
      </c>
      <c r="C171" s="99" t="s">
        <v>295</v>
      </c>
      <c r="D171" s="24"/>
      <c r="E171" s="100">
        <v>443</v>
      </c>
      <c r="F171" s="100">
        <v>54</v>
      </c>
      <c r="G171" s="100">
        <v>497</v>
      </c>
    </row>
    <row r="172" spans="1:7" x14ac:dyDescent="0.25">
      <c r="A172" s="24" t="s">
        <v>493</v>
      </c>
      <c r="B172" s="24" t="s">
        <v>105</v>
      </c>
      <c r="C172" s="99" t="s">
        <v>296</v>
      </c>
      <c r="D172" s="24"/>
      <c r="E172" s="100">
        <v>53</v>
      </c>
      <c r="F172" s="100">
        <v>48</v>
      </c>
      <c r="G172" s="100">
        <v>101</v>
      </c>
    </row>
    <row r="173" spans="1:7" x14ac:dyDescent="0.25">
      <c r="A173" s="24" t="s">
        <v>493</v>
      </c>
      <c r="B173" s="24" t="s">
        <v>105</v>
      </c>
      <c r="C173" s="99"/>
      <c r="D173" s="24"/>
      <c r="E173" s="100">
        <v>68</v>
      </c>
      <c r="F173" s="100">
        <v>0</v>
      </c>
      <c r="G173" s="100">
        <v>68</v>
      </c>
    </row>
    <row r="174" spans="1:7" x14ac:dyDescent="0.25">
      <c r="A174" s="24" t="s">
        <v>493</v>
      </c>
      <c r="B174" s="24" t="s">
        <v>113</v>
      </c>
      <c r="C174" s="99" t="s">
        <v>297</v>
      </c>
      <c r="D174" s="24"/>
      <c r="E174" s="100">
        <v>187</v>
      </c>
      <c r="F174" s="100">
        <v>0</v>
      </c>
      <c r="G174" s="100">
        <v>187</v>
      </c>
    </row>
    <row r="175" spans="1:7" x14ac:dyDescent="0.25">
      <c r="A175" s="24" t="s">
        <v>493</v>
      </c>
      <c r="B175" s="24" t="s">
        <v>113</v>
      </c>
      <c r="C175" s="99" t="s">
        <v>298</v>
      </c>
      <c r="D175" s="24" t="s">
        <v>299</v>
      </c>
      <c r="E175" s="100">
        <v>427</v>
      </c>
      <c r="F175" s="100">
        <v>17</v>
      </c>
      <c r="G175" s="100">
        <v>444</v>
      </c>
    </row>
    <row r="176" spans="1:7" x14ac:dyDescent="0.25">
      <c r="A176" s="24" t="s">
        <v>493</v>
      </c>
      <c r="B176" s="24" t="s">
        <v>113</v>
      </c>
      <c r="C176" s="99" t="s">
        <v>298</v>
      </c>
      <c r="D176" s="24" t="s">
        <v>300</v>
      </c>
      <c r="E176" s="100">
        <v>2161</v>
      </c>
      <c r="F176" s="100">
        <v>138</v>
      </c>
      <c r="G176" s="100">
        <v>2299</v>
      </c>
    </row>
    <row r="177" spans="1:7" ht="23.25" x14ac:dyDescent="0.25">
      <c r="A177" s="24" t="s">
        <v>493</v>
      </c>
      <c r="B177" s="24" t="s">
        <v>113</v>
      </c>
      <c r="C177" s="99" t="s">
        <v>298</v>
      </c>
      <c r="D177" s="24" t="s">
        <v>301</v>
      </c>
      <c r="E177" s="100">
        <v>3703</v>
      </c>
      <c r="F177" s="100">
        <v>391</v>
      </c>
      <c r="G177" s="100">
        <v>4094</v>
      </c>
    </row>
    <row r="178" spans="1:7" x14ac:dyDescent="0.25">
      <c r="A178" s="24" t="s">
        <v>493</v>
      </c>
      <c r="B178" s="24" t="s">
        <v>113</v>
      </c>
      <c r="C178" s="99" t="s">
        <v>298</v>
      </c>
      <c r="D178" s="24"/>
      <c r="E178" s="100">
        <v>39</v>
      </c>
      <c r="F178" s="100">
        <v>25</v>
      </c>
      <c r="G178" s="100">
        <v>64</v>
      </c>
    </row>
    <row r="179" spans="1:7" x14ac:dyDescent="0.25">
      <c r="A179" s="24" t="s">
        <v>493</v>
      </c>
      <c r="B179" s="24" t="s">
        <v>113</v>
      </c>
      <c r="C179" s="99" t="s">
        <v>302</v>
      </c>
      <c r="D179" s="24"/>
      <c r="E179" s="100">
        <v>2255</v>
      </c>
      <c r="F179" s="100">
        <v>172</v>
      </c>
      <c r="G179" s="100">
        <v>2427</v>
      </c>
    </row>
    <row r="180" spans="1:7" ht="23.25" x14ac:dyDescent="0.25">
      <c r="A180" s="24" t="s">
        <v>493</v>
      </c>
      <c r="B180" s="24" t="s">
        <v>113</v>
      </c>
      <c r="C180" s="99" t="s">
        <v>275</v>
      </c>
      <c r="D180" s="24" t="s">
        <v>303</v>
      </c>
      <c r="E180" s="100">
        <v>143</v>
      </c>
      <c r="F180" s="100">
        <v>9</v>
      </c>
      <c r="G180" s="100">
        <v>152</v>
      </c>
    </row>
    <row r="181" spans="1:7" ht="23.25" x14ac:dyDescent="0.25">
      <c r="A181" s="24" t="s">
        <v>493</v>
      </c>
      <c r="B181" s="24" t="s">
        <v>113</v>
      </c>
      <c r="C181" s="99" t="s">
        <v>275</v>
      </c>
      <c r="D181" s="24" t="s">
        <v>304</v>
      </c>
      <c r="E181" s="100">
        <v>837</v>
      </c>
      <c r="F181" s="100">
        <v>74</v>
      </c>
      <c r="G181" s="100">
        <v>911</v>
      </c>
    </row>
    <row r="182" spans="1:7" x14ac:dyDescent="0.25">
      <c r="A182" s="24" t="s">
        <v>493</v>
      </c>
      <c r="B182" s="24" t="s">
        <v>113</v>
      </c>
      <c r="C182" s="99" t="s">
        <v>275</v>
      </c>
      <c r="D182" s="24" t="s">
        <v>305</v>
      </c>
      <c r="E182" s="100">
        <v>512</v>
      </c>
      <c r="F182" s="100">
        <v>32</v>
      </c>
      <c r="G182" s="100">
        <v>544</v>
      </c>
    </row>
    <row r="183" spans="1:7" x14ac:dyDescent="0.25">
      <c r="A183" s="24" t="s">
        <v>493</v>
      </c>
      <c r="B183" s="24" t="s">
        <v>113</v>
      </c>
      <c r="C183" s="99" t="s">
        <v>275</v>
      </c>
      <c r="D183" s="24" t="s">
        <v>306</v>
      </c>
      <c r="E183" s="100">
        <v>857</v>
      </c>
      <c r="F183" s="100">
        <v>50</v>
      </c>
      <c r="G183" s="100">
        <v>907</v>
      </c>
    </row>
    <row r="184" spans="1:7" x14ac:dyDescent="0.25">
      <c r="A184" s="24" t="s">
        <v>493</v>
      </c>
      <c r="B184" s="24" t="s">
        <v>113</v>
      </c>
      <c r="C184" s="99" t="s">
        <v>275</v>
      </c>
      <c r="D184" s="24"/>
      <c r="E184" s="100">
        <v>13</v>
      </c>
      <c r="F184" s="100">
        <v>1</v>
      </c>
      <c r="G184" s="100">
        <v>14</v>
      </c>
    </row>
    <row r="185" spans="1:7" x14ac:dyDescent="0.25">
      <c r="A185" s="24" t="s">
        <v>493</v>
      </c>
      <c r="B185" s="24" t="s">
        <v>113</v>
      </c>
      <c r="C185" s="99"/>
      <c r="D185" s="24"/>
      <c r="E185" s="100">
        <v>36</v>
      </c>
      <c r="F185" s="100">
        <v>5</v>
      </c>
      <c r="G185" s="100">
        <v>41</v>
      </c>
    </row>
    <row r="186" spans="1:7" x14ac:dyDescent="0.25">
      <c r="A186" s="24" t="s">
        <v>493</v>
      </c>
      <c r="B186" s="24" t="s">
        <v>110</v>
      </c>
      <c r="C186" s="99" t="s">
        <v>307</v>
      </c>
      <c r="D186" s="24" t="s">
        <v>308</v>
      </c>
      <c r="E186" s="100">
        <v>482</v>
      </c>
      <c r="F186" s="100">
        <v>37</v>
      </c>
      <c r="G186" s="100">
        <v>519</v>
      </c>
    </row>
    <row r="187" spans="1:7" x14ac:dyDescent="0.25">
      <c r="A187" s="24" t="s">
        <v>493</v>
      </c>
      <c r="B187" s="24" t="s">
        <v>110</v>
      </c>
      <c r="C187" s="99" t="s">
        <v>307</v>
      </c>
      <c r="D187" s="24" t="s">
        <v>309</v>
      </c>
      <c r="E187" s="100">
        <v>941</v>
      </c>
      <c r="F187" s="100">
        <v>204</v>
      </c>
      <c r="G187" s="100">
        <v>1145</v>
      </c>
    </row>
    <row r="188" spans="1:7" x14ac:dyDescent="0.25">
      <c r="A188" s="24" t="s">
        <v>493</v>
      </c>
      <c r="B188" s="24" t="s">
        <v>110</v>
      </c>
      <c r="C188" s="99" t="s">
        <v>307</v>
      </c>
      <c r="D188" s="24"/>
      <c r="E188" s="100">
        <v>2</v>
      </c>
      <c r="F188" s="100">
        <v>0</v>
      </c>
      <c r="G188" s="100">
        <v>2</v>
      </c>
    </row>
    <row r="189" spans="1:7" ht="23.25" x14ac:dyDescent="0.25">
      <c r="A189" s="24" t="s">
        <v>493</v>
      </c>
      <c r="B189" s="24" t="s">
        <v>110</v>
      </c>
      <c r="C189" s="99" t="s">
        <v>310</v>
      </c>
      <c r="D189" s="24" t="s">
        <v>311</v>
      </c>
      <c r="E189" s="100">
        <v>817</v>
      </c>
      <c r="F189" s="100">
        <v>65</v>
      </c>
      <c r="G189" s="100">
        <v>882</v>
      </c>
    </row>
    <row r="190" spans="1:7" ht="23.25" x14ac:dyDescent="0.25">
      <c r="A190" s="24" t="s">
        <v>493</v>
      </c>
      <c r="B190" s="24" t="s">
        <v>110</v>
      </c>
      <c r="C190" s="99" t="s">
        <v>310</v>
      </c>
      <c r="D190" s="24" t="s">
        <v>312</v>
      </c>
      <c r="E190" s="100">
        <v>581</v>
      </c>
      <c r="F190" s="100">
        <v>47</v>
      </c>
      <c r="G190" s="100">
        <v>628</v>
      </c>
    </row>
    <row r="191" spans="1:7" ht="23.25" x14ac:dyDescent="0.25">
      <c r="A191" s="24" t="s">
        <v>493</v>
      </c>
      <c r="B191" s="24" t="s">
        <v>110</v>
      </c>
      <c r="C191" s="99" t="s">
        <v>310</v>
      </c>
      <c r="D191" s="24" t="s">
        <v>313</v>
      </c>
      <c r="E191" s="100">
        <v>597</v>
      </c>
      <c r="F191" s="100">
        <v>57</v>
      </c>
      <c r="G191" s="100">
        <v>654</v>
      </c>
    </row>
    <row r="192" spans="1:7" ht="23.25" x14ac:dyDescent="0.25">
      <c r="A192" s="24" t="s">
        <v>493</v>
      </c>
      <c r="B192" s="24" t="s">
        <v>110</v>
      </c>
      <c r="C192" s="99" t="s">
        <v>310</v>
      </c>
      <c r="D192" s="24"/>
      <c r="E192" s="100">
        <v>5</v>
      </c>
      <c r="F192" s="100">
        <v>0</v>
      </c>
      <c r="G192" s="100">
        <v>5</v>
      </c>
    </row>
    <row r="193" spans="1:7" x14ac:dyDescent="0.25">
      <c r="A193" s="24" t="s">
        <v>493</v>
      </c>
      <c r="B193" s="24" t="s">
        <v>110</v>
      </c>
      <c r="C193" s="99" t="s">
        <v>530</v>
      </c>
      <c r="D193" s="24" t="s">
        <v>314</v>
      </c>
      <c r="E193" s="100">
        <v>1001</v>
      </c>
      <c r="F193" s="100">
        <v>32</v>
      </c>
      <c r="G193" s="100">
        <v>1033</v>
      </c>
    </row>
    <row r="194" spans="1:7" x14ac:dyDescent="0.25">
      <c r="A194" s="24" t="s">
        <v>493</v>
      </c>
      <c r="B194" s="24" t="s">
        <v>110</v>
      </c>
      <c r="C194" s="99" t="s">
        <v>530</v>
      </c>
      <c r="D194" s="24"/>
      <c r="E194" s="100">
        <v>1</v>
      </c>
      <c r="F194" s="100">
        <v>0</v>
      </c>
      <c r="G194" s="100">
        <v>1</v>
      </c>
    </row>
    <row r="195" spans="1:7" x14ac:dyDescent="0.25">
      <c r="A195" s="24" t="s">
        <v>493</v>
      </c>
      <c r="B195" s="24" t="s">
        <v>110</v>
      </c>
      <c r="C195" s="99"/>
      <c r="D195" s="24"/>
      <c r="E195" s="100">
        <v>7</v>
      </c>
      <c r="F195" s="100">
        <v>4</v>
      </c>
      <c r="G195" s="100">
        <v>11</v>
      </c>
    </row>
    <row r="196" spans="1:7" x14ac:dyDescent="0.25">
      <c r="A196" s="24" t="s">
        <v>493</v>
      </c>
      <c r="B196" s="24" t="s">
        <v>97</v>
      </c>
      <c r="C196" s="99" t="s">
        <v>315</v>
      </c>
      <c r="D196" s="24"/>
      <c r="E196" s="100">
        <v>196</v>
      </c>
      <c r="F196" s="100">
        <v>0</v>
      </c>
      <c r="G196" s="100">
        <v>196</v>
      </c>
    </row>
    <row r="197" spans="1:7" x14ac:dyDescent="0.25">
      <c r="A197" s="24" t="s">
        <v>493</v>
      </c>
      <c r="B197" s="24" t="s">
        <v>97</v>
      </c>
      <c r="C197" s="99" t="s">
        <v>316</v>
      </c>
      <c r="D197" s="24"/>
      <c r="E197" s="100">
        <v>1379</v>
      </c>
      <c r="F197" s="100">
        <v>314</v>
      </c>
      <c r="G197" s="100">
        <v>1693</v>
      </c>
    </row>
    <row r="198" spans="1:7" x14ac:dyDescent="0.25">
      <c r="A198" s="24" t="s">
        <v>493</v>
      </c>
      <c r="B198" s="24" t="s">
        <v>97</v>
      </c>
      <c r="C198" s="99" t="s">
        <v>317</v>
      </c>
      <c r="D198" s="24" t="s">
        <v>318</v>
      </c>
      <c r="E198" s="100">
        <v>106</v>
      </c>
      <c r="F198" s="100">
        <v>18</v>
      </c>
      <c r="G198" s="100">
        <v>124</v>
      </c>
    </row>
    <row r="199" spans="1:7" x14ac:dyDescent="0.25">
      <c r="A199" s="24" t="s">
        <v>493</v>
      </c>
      <c r="B199" s="24" t="s">
        <v>97</v>
      </c>
      <c r="C199" s="99" t="s">
        <v>317</v>
      </c>
      <c r="D199" s="24" t="s">
        <v>319</v>
      </c>
      <c r="E199" s="100">
        <v>65</v>
      </c>
      <c r="F199" s="100">
        <v>7</v>
      </c>
      <c r="G199" s="100">
        <v>72</v>
      </c>
    </row>
    <row r="200" spans="1:7" x14ac:dyDescent="0.25">
      <c r="A200" s="24" t="s">
        <v>493</v>
      </c>
      <c r="B200" s="24" t="s">
        <v>97</v>
      </c>
      <c r="C200" s="99" t="s">
        <v>317</v>
      </c>
      <c r="D200" s="24" t="s">
        <v>320</v>
      </c>
      <c r="E200" s="100">
        <v>260</v>
      </c>
      <c r="F200" s="100">
        <v>25</v>
      </c>
      <c r="G200" s="100">
        <v>285</v>
      </c>
    </row>
    <row r="201" spans="1:7" x14ac:dyDescent="0.25">
      <c r="A201" s="24" t="s">
        <v>493</v>
      </c>
      <c r="B201" s="24" t="s">
        <v>97</v>
      </c>
      <c r="C201" s="99" t="s">
        <v>317</v>
      </c>
      <c r="D201" s="24" t="s">
        <v>321</v>
      </c>
      <c r="E201" s="100">
        <v>163</v>
      </c>
      <c r="F201" s="100">
        <v>25</v>
      </c>
      <c r="G201" s="100">
        <v>188</v>
      </c>
    </row>
    <row r="202" spans="1:7" x14ac:dyDescent="0.25">
      <c r="A202" s="24" t="s">
        <v>493</v>
      </c>
      <c r="B202" s="24" t="s">
        <v>97</v>
      </c>
      <c r="C202" s="99" t="s">
        <v>317</v>
      </c>
      <c r="D202" s="24" t="s">
        <v>322</v>
      </c>
      <c r="E202" s="100">
        <v>0</v>
      </c>
      <c r="F202" s="100">
        <v>0</v>
      </c>
      <c r="G202" s="100">
        <v>0</v>
      </c>
    </row>
    <row r="203" spans="1:7" x14ac:dyDescent="0.25">
      <c r="A203" s="24" t="s">
        <v>493</v>
      </c>
      <c r="B203" s="24" t="s">
        <v>97</v>
      </c>
      <c r="C203" s="99" t="s">
        <v>317</v>
      </c>
      <c r="D203" s="24" t="s">
        <v>323</v>
      </c>
      <c r="E203" s="100">
        <v>143</v>
      </c>
      <c r="F203" s="100">
        <v>26</v>
      </c>
      <c r="G203" s="100">
        <v>169</v>
      </c>
    </row>
    <row r="204" spans="1:7" x14ac:dyDescent="0.25">
      <c r="A204" s="24" t="s">
        <v>493</v>
      </c>
      <c r="B204" s="24" t="s">
        <v>97</v>
      </c>
      <c r="C204" s="99" t="s">
        <v>317</v>
      </c>
      <c r="D204" s="24" t="s">
        <v>324</v>
      </c>
      <c r="E204" s="100">
        <v>75</v>
      </c>
      <c r="F204" s="100">
        <v>7</v>
      </c>
      <c r="G204" s="100">
        <v>82</v>
      </c>
    </row>
    <row r="205" spans="1:7" x14ac:dyDescent="0.25">
      <c r="A205" s="24" t="s">
        <v>493</v>
      </c>
      <c r="B205" s="24" t="s">
        <v>97</v>
      </c>
      <c r="C205" s="99" t="s">
        <v>317</v>
      </c>
      <c r="D205" s="24" t="s">
        <v>325</v>
      </c>
      <c r="E205" s="100">
        <v>413</v>
      </c>
      <c r="F205" s="100">
        <v>96</v>
      </c>
      <c r="G205" s="100">
        <v>509</v>
      </c>
    </row>
    <row r="206" spans="1:7" x14ac:dyDescent="0.25">
      <c r="A206" s="24" t="s">
        <v>493</v>
      </c>
      <c r="B206" s="24" t="s">
        <v>97</v>
      </c>
      <c r="C206" s="99" t="s">
        <v>317</v>
      </c>
      <c r="D206" s="24" t="s">
        <v>326</v>
      </c>
      <c r="E206" s="100">
        <v>283</v>
      </c>
      <c r="F206" s="100">
        <v>43</v>
      </c>
      <c r="G206" s="100">
        <v>326</v>
      </c>
    </row>
    <row r="207" spans="1:7" x14ac:dyDescent="0.25">
      <c r="A207" s="24" t="s">
        <v>493</v>
      </c>
      <c r="B207" s="24" t="s">
        <v>97</v>
      </c>
      <c r="C207" s="99" t="s">
        <v>317</v>
      </c>
      <c r="D207" s="24" t="s">
        <v>327</v>
      </c>
      <c r="E207" s="100">
        <v>132</v>
      </c>
      <c r="F207" s="100">
        <v>4</v>
      </c>
      <c r="G207" s="100">
        <v>136</v>
      </c>
    </row>
    <row r="208" spans="1:7" x14ac:dyDescent="0.25">
      <c r="A208" s="24" t="s">
        <v>493</v>
      </c>
      <c r="B208" s="24" t="s">
        <v>97</v>
      </c>
      <c r="C208" s="99" t="s">
        <v>317</v>
      </c>
      <c r="D208" s="24" t="s">
        <v>328</v>
      </c>
      <c r="E208" s="100">
        <v>148</v>
      </c>
      <c r="F208" s="100">
        <v>8</v>
      </c>
      <c r="G208" s="100">
        <v>156</v>
      </c>
    </row>
    <row r="209" spans="1:7" x14ac:dyDescent="0.25">
      <c r="A209" s="24" t="s">
        <v>493</v>
      </c>
      <c r="B209" s="24" t="s">
        <v>97</v>
      </c>
      <c r="C209" s="99" t="s">
        <v>317</v>
      </c>
      <c r="D209" s="24" t="s">
        <v>329</v>
      </c>
      <c r="E209" s="100">
        <v>77</v>
      </c>
      <c r="F209" s="100">
        <v>10</v>
      </c>
      <c r="G209" s="100">
        <v>87</v>
      </c>
    </row>
    <row r="210" spans="1:7" x14ac:dyDescent="0.25">
      <c r="A210" s="24" t="s">
        <v>493</v>
      </c>
      <c r="B210" s="24" t="s">
        <v>97</v>
      </c>
      <c r="C210" s="99" t="s">
        <v>317</v>
      </c>
      <c r="D210" s="24" t="s">
        <v>330</v>
      </c>
      <c r="E210" s="100">
        <v>193</v>
      </c>
      <c r="F210" s="100">
        <v>26</v>
      </c>
      <c r="G210" s="100">
        <v>219</v>
      </c>
    </row>
    <row r="211" spans="1:7" x14ac:dyDescent="0.25">
      <c r="A211" s="24" t="s">
        <v>493</v>
      </c>
      <c r="B211" s="24" t="s">
        <v>97</v>
      </c>
      <c r="C211" s="99" t="s">
        <v>317</v>
      </c>
      <c r="D211" s="24" t="s">
        <v>331</v>
      </c>
      <c r="E211" s="100">
        <v>274</v>
      </c>
      <c r="F211" s="100">
        <v>41</v>
      </c>
      <c r="G211" s="100">
        <v>315</v>
      </c>
    </row>
    <row r="212" spans="1:7" x14ac:dyDescent="0.25">
      <c r="A212" s="24" t="s">
        <v>493</v>
      </c>
      <c r="B212" s="24" t="s">
        <v>97</v>
      </c>
      <c r="C212" s="99" t="s">
        <v>317</v>
      </c>
      <c r="D212" s="24"/>
      <c r="E212" s="100">
        <v>0</v>
      </c>
      <c r="F212" s="100">
        <v>0</v>
      </c>
      <c r="G212" s="100">
        <v>0</v>
      </c>
    </row>
    <row r="213" spans="1:7" x14ac:dyDescent="0.25">
      <c r="A213" s="24" t="s">
        <v>493</v>
      </c>
      <c r="B213" s="24" t="s">
        <v>97</v>
      </c>
      <c r="C213" s="99"/>
      <c r="D213" s="24"/>
      <c r="E213" s="100">
        <v>36</v>
      </c>
      <c r="F213" s="100">
        <v>28</v>
      </c>
      <c r="G213" s="100">
        <v>64</v>
      </c>
    </row>
    <row r="214" spans="1:7" x14ac:dyDescent="0.25">
      <c r="A214" s="24" t="s">
        <v>493</v>
      </c>
      <c r="B214" s="24" t="s">
        <v>115</v>
      </c>
      <c r="C214" s="99" t="s">
        <v>332</v>
      </c>
      <c r="D214" s="24"/>
      <c r="E214" s="100">
        <v>2830</v>
      </c>
      <c r="F214" s="100">
        <v>0</v>
      </c>
      <c r="G214" s="100">
        <v>2830</v>
      </c>
    </row>
    <row r="215" spans="1:7" x14ac:dyDescent="0.25">
      <c r="A215" s="24" t="s">
        <v>493</v>
      </c>
      <c r="B215" s="24" t="s">
        <v>115</v>
      </c>
      <c r="C215" s="99" t="s">
        <v>121</v>
      </c>
      <c r="D215" s="24"/>
      <c r="E215" s="100">
        <v>310</v>
      </c>
      <c r="F215" s="100">
        <v>518</v>
      </c>
      <c r="G215" s="100">
        <v>828</v>
      </c>
    </row>
    <row r="216" spans="1:7" x14ac:dyDescent="0.25">
      <c r="A216" s="24" t="s">
        <v>493</v>
      </c>
      <c r="B216" s="24" t="s">
        <v>115</v>
      </c>
      <c r="C216" s="99" t="s">
        <v>123</v>
      </c>
      <c r="D216" s="24" t="s">
        <v>333</v>
      </c>
      <c r="E216" s="100">
        <v>214</v>
      </c>
      <c r="F216" s="100">
        <v>299</v>
      </c>
      <c r="G216" s="100">
        <v>513</v>
      </c>
    </row>
    <row r="217" spans="1:7" x14ac:dyDescent="0.25">
      <c r="A217" s="24" t="s">
        <v>493</v>
      </c>
      <c r="B217" s="24" t="s">
        <v>115</v>
      </c>
      <c r="C217" s="99" t="s">
        <v>123</v>
      </c>
      <c r="D217" s="24" t="s">
        <v>124</v>
      </c>
      <c r="E217" s="100">
        <v>633</v>
      </c>
      <c r="F217" s="100">
        <v>111</v>
      </c>
      <c r="G217" s="100">
        <v>744</v>
      </c>
    </row>
    <row r="218" spans="1:7" x14ac:dyDescent="0.25">
      <c r="A218" s="24" t="s">
        <v>493</v>
      </c>
      <c r="B218" s="24" t="s">
        <v>115</v>
      </c>
      <c r="C218" s="99" t="s">
        <v>123</v>
      </c>
      <c r="D218" s="24" t="s">
        <v>334</v>
      </c>
      <c r="E218" s="100">
        <v>0</v>
      </c>
      <c r="F218" s="100">
        <v>0</v>
      </c>
      <c r="G218" s="100">
        <v>0</v>
      </c>
    </row>
    <row r="219" spans="1:7" x14ac:dyDescent="0.25">
      <c r="A219" s="24" t="s">
        <v>493</v>
      </c>
      <c r="B219" s="24" t="s">
        <v>115</v>
      </c>
      <c r="C219" s="99" t="s">
        <v>123</v>
      </c>
      <c r="D219" s="24"/>
      <c r="E219" s="100">
        <v>0</v>
      </c>
      <c r="F219" s="100">
        <v>0</v>
      </c>
      <c r="G219" s="100">
        <v>0</v>
      </c>
    </row>
    <row r="220" spans="1:7" x14ac:dyDescent="0.25">
      <c r="A220" s="24" t="s">
        <v>493</v>
      </c>
      <c r="B220" s="24" t="s">
        <v>115</v>
      </c>
      <c r="C220" s="99" t="s">
        <v>335</v>
      </c>
      <c r="D220" s="24"/>
      <c r="E220" s="100">
        <v>0</v>
      </c>
      <c r="F220" s="100">
        <v>0</v>
      </c>
      <c r="G220" s="100">
        <v>0</v>
      </c>
    </row>
    <row r="221" spans="1:7" x14ac:dyDescent="0.25">
      <c r="A221" s="24" t="s">
        <v>493</v>
      </c>
      <c r="B221" s="24" t="s">
        <v>115</v>
      </c>
      <c r="C221" s="99" t="s">
        <v>336</v>
      </c>
      <c r="D221" s="24" t="s">
        <v>337</v>
      </c>
      <c r="E221" s="100">
        <v>1375</v>
      </c>
      <c r="F221" s="100">
        <v>0</v>
      </c>
      <c r="G221" s="100">
        <v>1375</v>
      </c>
    </row>
    <row r="222" spans="1:7" x14ac:dyDescent="0.25">
      <c r="A222" s="24" t="s">
        <v>493</v>
      </c>
      <c r="B222" s="24" t="s">
        <v>115</v>
      </c>
      <c r="C222" s="99" t="s">
        <v>336</v>
      </c>
      <c r="D222" s="24" t="s">
        <v>338</v>
      </c>
      <c r="E222" s="100">
        <v>28</v>
      </c>
      <c r="F222" s="100">
        <v>486</v>
      </c>
      <c r="G222" s="100">
        <v>514</v>
      </c>
    </row>
    <row r="223" spans="1:7" x14ac:dyDescent="0.25">
      <c r="A223" s="24" t="s">
        <v>493</v>
      </c>
      <c r="B223" s="24" t="s">
        <v>115</v>
      </c>
      <c r="C223" s="99" t="s">
        <v>336</v>
      </c>
      <c r="D223" s="24" t="s">
        <v>339</v>
      </c>
      <c r="E223" s="100">
        <v>0</v>
      </c>
      <c r="F223" s="100">
        <v>0</v>
      </c>
      <c r="G223" s="100">
        <v>0</v>
      </c>
    </row>
    <row r="224" spans="1:7" ht="23.25" x14ac:dyDescent="0.25">
      <c r="A224" s="24" t="s">
        <v>493</v>
      </c>
      <c r="B224" s="24" t="s">
        <v>115</v>
      </c>
      <c r="C224" s="99" t="s">
        <v>336</v>
      </c>
      <c r="D224" s="24" t="s">
        <v>340</v>
      </c>
      <c r="E224" s="100">
        <v>308</v>
      </c>
      <c r="F224" s="100">
        <v>16</v>
      </c>
      <c r="G224" s="100">
        <v>324</v>
      </c>
    </row>
    <row r="225" spans="1:7" ht="23.25" x14ac:dyDescent="0.25">
      <c r="A225" s="24" t="s">
        <v>493</v>
      </c>
      <c r="B225" s="24" t="s">
        <v>115</v>
      </c>
      <c r="C225" s="99" t="s">
        <v>336</v>
      </c>
      <c r="D225" s="24" t="s">
        <v>341</v>
      </c>
      <c r="E225" s="100">
        <v>971</v>
      </c>
      <c r="F225" s="100">
        <v>357</v>
      </c>
      <c r="G225" s="100">
        <v>1328</v>
      </c>
    </row>
    <row r="226" spans="1:7" x14ac:dyDescent="0.25">
      <c r="A226" s="24" t="s">
        <v>493</v>
      </c>
      <c r="B226" s="24" t="s">
        <v>115</v>
      </c>
      <c r="C226" s="99" t="s">
        <v>336</v>
      </c>
      <c r="D226" s="24" t="s">
        <v>342</v>
      </c>
      <c r="E226" s="100">
        <v>193</v>
      </c>
      <c r="F226" s="100">
        <v>10</v>
      </c>
      <c r="G226" s="100">
        <v>203</v>
      </c>
    </row>
    <row r="227" spans="1:7" ht="23.25" x14ac:dyDescent="0.25">
      <c r="A227" s="24" t="s">
        <v>493</v>
      </c>
      <c r="B227" s="24" t="s">
        <v>115</v>
      </c>
      <c r="C227" s="99" t="s">
        <v>336</v>
      </c>
      <c r="D227" s="24" t="s">
        <v>343</v>
      </c>
      <c r="E227" s="100">
        <v>189</v>
      </c>
      <c r="F227" s="100">
        <v>19</v>
      </c>
      <c r="G227" s="100">
        <v>208</v>
      </c>
    </row>
    <row r="228" spans="1:7" x14ac:dyDescent="0.25">
      <c r="A228" s="24" t="s">
        <v>493</v>
      </c>
      <c r="B228" s="24" t="s">
        <v>115</v>
      </c>
      <c r="C228" s="99" t="s">
        <v>336</v>
      </c>
      <c r="D228" s="24"/>
      <c r="E228" s="100">
        <v>13</v>
      </c>
      <c r="F228" s="100">
        <v>11</v>
      </c>
      <c r="G228" s="100">
        <v>24</v>
      </c>
    </row>
    <row r="229" spans="1:7" x14ac:dyDescent="0.25">
      <c r="A229" s="24" t="s">
        <v>493</v>
      </c>
      <c r="B229" s="24" t="s">
        <v>115</v>
      </c>
      <c r="C229" s="99" t="s">
        <v>122</v>
      </c>
      <c r="D229" s="24" t="s">
        <v>344</v>
      </c>
      <c r="E229" s="100">
        <v>914</v>
      </c>
      <c r="F229" s="100">
        <v>137</v>
      </c>
      <c r="G229" s="100">
        <v>1051</v>
      </c>
    </row>
    <row r="230" spans="1:7" x14ac:dyDescent="0.25">
      <c r="A230" s="24" t="s">
        <v>493</v>
      </c>
      <c r="B230" s="24" t="s">
        <v>115</v>
      </c>
      <c r="C230" s="99" t="s">
        <v>122</v>
      </c>
      <c r="D230" s="24" t="s">
        <v>345</v>
      </c>
      <c r="E230" s="100">
        <v>71</v>
      </c>
      <c r="F230" s="100">
        <v>3</v>
      </c>
      <c r="G230" s="100">
        <v>74</v>
      </c>
    </row>
    <row r="231" spans="1:7" x14ac:dyDescent="0.25">
      <c r="A231" s="24" t="s">
        <v>493</v>
      </c>
      <c r="B231" s="24" t="s">
        <v>115</v>
      </c>
      <c r="C231" s="99" t="s">
        <v>122</v>
      </c>
      <c r="D231" s="24"/>
      <c r="E231" s="100">
        <v>291</v>
      </c>
      <c r="F231" s="100">
        <v>530</v>
      </c>
      <c r="G231" s="100">
        <v>821</v>
      </c>
    </row>
    <row r="232" spans="1:7" x14ac:dyDescent="0.25">
      <c r="A232" s="24" t="s">
        <v>493</v>
      </c>
      <c r="B232" s="24" t="s">
        <v>115</v>
      </c>
      <c r="C232" s="99" t="s">
        <v>346</v>
      </c>
      <c r="D232" s="24" t="s">
        <v>347</v>
      </c>
      <c r="E232" s="100">
        <v>364</v>
      </c>
      <c r="F232" s="100">
        <v>86</v>
      </c>
      <c r="G232" s="100">
        <v>450</v>
      </c>
    </row>
    <row r="233" spans="1:7" x14ac:dyDescent="0.25">
      <c r="A233" s="24" t="s">
        <v>493</v>
      </c>
      <c r="B233" s="24" t="s">
        <v>115</v>
      </c>
      <c r="C233" s="99" t="s">
        <v>346</v>
      </c>
      <c r="D233" s="24" t="s">
        <v>348</v>
      </c>
      <c r="E233" s="100">
        <v>1</v>
      </c>
      <c r="F233" s="100">
        <v>0</v>
      </c>
      <c r="G233" s="100">
        <v>1</v>
      </c>
    </row>
    <row r="234" spans="1:7" x14ac:dyDescent="0.25">
      <c r="A234" s="24" t="s">
        <v>493</v>
      </c>
      <c r="B234" s="24" t="s">
        <v>115</v>
      </c>
      <c r="C234" s="99" t="s">
        <v>346</v>
      </c>
      <c r="D234" s="24" t="s">
        <v>349</v>
      </c>
      <c r="E234" s="100">
        <v>150</v>
      </c>
      <c r="F234" s="100">
        <v>27</v>
      </c>
      <c r="G234" s="100">
        <v>177</v>
      </c>
    </row>
    <row r="235" spans="1:7" x14ac:dyDescent="0.25">
      <c r="A235" s="24" t="s">
        <v>493</v>
      </c>
      <c r="B235" s="24" t="s">
        <v>115</v>
      </c>
      <c r="C235" s="99" t="s">
        <v>346</v>
      </c>
      <c r="D235" s="24"/>
      <c r="E235" s="100">
        <v>0</v>
      </c>
      <c r="F235" s="100">
        <v>0</v>
      </c>
      <c r="G235" s="100">
        <v>0</v>
      </c>
    </row>
    <row r="236" spans="1:7" x14ac:dyDescent="0.25">
      <c r="A236" s="24" t="s">
        <v>493</v>
      </c>
      <c r="B236" s="24" t="s">
        <v>115</v>
      </c>
      <c r="C236" s="99"/>
      <c r="D236" s="24"/>
      <c r="E236" s="100">
        <v>23</v>
      </c>
      <c r="F236" s="100">
        <v>4</v>
      </c>
      <c r="G236" s="100">
        <v>27</v>
      </c>
    </row>
    <row r="237" spans="1:7" x14ac:dyDescent="0.25">
      <c r="A237" s="24" t="s">
        <v>493</v>
      </c>
      <c r="B237" s="24" t="s">
        <v>350</v>
      </c>
      <c r="C237" s="99" t="s">
        <v>351</v>
      </c>
      <c r="D237" s="24"/>
      <c r="E237" s="100">
        <v>58</v>
      </c>
      <c r="F237" s="100">
        <v>443</v>
      </c>
      <c r="G237" s="100">
        <v>501</v>
      </c>
    </row>
    <row r="238" spans="1:7" x14ac:dyDescent="0.25">
      <c r="A238" s="24" t="s">
        <v>493</v>
      </c>
      <c r="B238" s="24" t="s">
        <v>350</v>
      </c>
      <c r="C238" s="99" t="s">
        <v>355</v>
      </c>
      <c r="D238" s="24"/>
      <c r="E238" s="100">
        <v>0</v>
      </c>
      <c r="F238" s="100">
        <v>0</v>
      </c>
      <c r="G238" s="100">
        <v>0</v>
      </c>
    </row>
    <row r="239" spans="1:7" x14ac:dyDescent="0.25">
      <c r="A239" s="24" t="s">
        <v>493</v>
      </c>
      <c r="B239" s="24" t="s">
        <v>350</v>
      </c>
      <c r="C239" s="99" t="s">
        <v>356</v>
      </c>
      <c r="D239" s="24" t="s">
        <v>359</v>
      </c>
      <c r="E239" s="100">
        <v>5158</v>
      </c>
      <c r="F239" s="100">
        <v>0</v>
      </c>
      <c r="G239" s="100">
        <v>5158</v>
      </c>
    </row>
    <row r="240" spans="1:7" x14ac:dyDescent="0.25">
      <c r="A240" s="24" t="s">
        <v>493</v>
      </c>
      <c r="B240" s="24" t="s">
        <v>350</v>
      </c>
      <c r="C240" s="99" t="s">
        <v>356</v>
      </c>
      <c r="D240" s="24"/>
      <c r="E240" s="100">
        <v>3</v>
      </c>
      <c r="F240" s="100">
        <v>3</v>
      </c>
      <c r="G240" s="100">
        <v>6</v>
      </c>
    </row>
    <row r="241" spans="1:7" x14ac:dyDescent="0.25">
      <c r="A241" s="24" t="s">
        <v>493</v>
      </c>
      <c r="B241" s="24" t="s">
        <v>350</v>
      </c>
      <c r="C241" s="99"/>
      <c r="D241" s="24"/>
      <c r="E241" s="100">
        <v>1843</v>
      </c>
      <c r="F241" s="100">
        <v>178</v>
      </c>
      <c r="G241" s="100">
        <v>2021</v>
      </c>
    </row>
    <row r="242" spans="1:7" x14ac:dyDescent="0.25">
      <c r="A242" s="24" t="s">
        <v>493</v>
      </c>
      <c r="B242" s="24" t="s">
        <v>363</v>
      </c>
      <c r="C242" s="99" t="s">
        <v>364</v>
      </c>
      <c r="D242" s="24" t="s">
        <v>365</v>
      </c>
      <c r="E242" s="100">
        <v>513</v>
      </c>
      <c r="F242" s="100">
        <v>97</v>
      </c>
      <c r="G242" s="100">
        <v>610</v>
      </c>
    </row>
    <row r="243" spans="1:7" x14ac:dyDescent="0.25">
      <c r="A243" s="24" t="s">
        <v>493</v>
      </c>
      <c r="B243" s="24" t="s">
        <v>363</v>
      </c>
      <c r="C243" s="99" t="s">
        <v>364</v>
      </c>
      <c r="D243" s="24" t="s">
        <v>366</v>
      </c>
      <c r="E243" s="100">
        <v>504</v>
      </c>
      <c r="F243" s="100">
        <v>12</v>
      </c>
      <c r="G243" s="100">
        <v>516</v>
      </c>
    </row>
    <row r="244" spans="1:7" ht="23.25" x14ac:dyDescent="0.25">
      <c r="A244" s="24" t="s">
        <v>493</v>
      </c>
      <c r="B244" s="24" t="s">
        <v>363</v>
      </c>
      <c r="C244" s="99" t="s">
        <v>364</v>
      </c>
      <c r="D244" s="24" t="s">
        <v>367</v>
      </c>
      <c r="E244" s="100">
        <v>1157</v>
      </c>
      <c r="F244" s="100">
        <v>169</v>
      </c>
      <c r="G244" s="100">
        <v>1326</v>
      </c>
    </row>
    <row r="245" spans="1:7" x14ac:dyDescent="0.25">
      <c r="A245" s="24" t="s">
        <v>493</v>
      </c>
      <c r="B245" s="24" t="s">
        <v>363</v>
      </c>
      <c r="C245" s="99" t="s">
        <v>364</v>
      </c>
      <c r="D245" s="24" t="s">
        <v>368</v>
      </c>
      <c r="E245" s="100">
        <v>191</v>
      </c>
      <c r="F245" s="100">
        <v>3</v>
      </c>
      <c r="G245" s="100">
        <v>194</v>
      </c>
    </row>
    <row r="246" spans="1:7" x14ac:dyDescent="0.25">
      <c r="A246" s="24" t="s">
        <v>493</v>
      </c>
      <c r="B246" s="24" t="s">
        <v>363</v>
      </c>
      <c r="C246" s="99" t="s">
        <v>364</v>
      </c>
      <c r="D246" s="24" t="s">
        <v>369</v>
      </c>
      <c r="E246" s="100">
        <v>2201</v>
      </c>
      <c r="F246" s="100">
        <v>101</v>
      </c>
      <c r="G246" s="100">
        <v>2302</v>
      </c>
    </row>
    <row r="247" spans="1:7" x14ac:dyDescent="0.25">
      <c r="A247" s="24" t="s">
        <v>493</v>
      </c>
      <c r="B247" s="24" t="s">
        <v>363</v>
      </c>
      <c r="C247" s="99" t="s">
        <v>364</v>
      </c>
      <c r="D247" s="24"/>
      <c r="E247" s="100">
        <v>0</v>
      </c>
      <c r="F247" s="100">
        <v>0</v>
      </c>
      <c r="G247" s="100">
        <v>0</v>
      </c>
    </row>
    <row r="248" spans="1:7" x14ac:dyDescent="0.25">
      <c r="A248" s="24" t="s">
        <v>493</v>
      </c>
      <c r="B248" s="24" t="s">
        <v>363</v>
      </c>
      <c r="C248" s="99"/>
      <c r="D248" s="24"/>
      <c r="E248" s="100">
        <v>0</v>
      </c>
      <c r="F248" s="100">
        <v>5</v>
      </c>
      <c r="G248" s="100">
        <v>5</v>
      </c>
    </row>
    <row r="249" spans="1:7" x14ac:dyDescent="0.25">
      <c r="A249" s="24" t="s">
        <v>493</v>
      </c>
      <c r="B249" s="24" t="s">
        <v>96</v>
      </c>
      <c r="C249" s="99" t="s">
        <v>370</v>
      </c>
      <c r="D249" s="24" t="s">
        <v>371</v>
      </c>
      <c r="E249" s="100">
        <v>44</v>
      </c>
      <c r="F249" s="100">
        <v>289</v>
      </c>
      <c r="G249" s="100">
        <v>333</v>
      </c>
    </row>
    <row r="250" spans="1:7" x14ac:dyDescent="0.25">
      <c r="A250" s="24" t="s">
        <v>493</v>
      </c>
      <c r="B250" s="24" t="s">
        <v>96</v>
      </c>
      <c r="C250" s="99" t="s">
        <v>370</v>
      </c>
      <c r="D250" s="24" t="s">
        <v>372</v>
      </c>
      <c r="E250" s="100">
        <v>148</v>
      </c>
      <c r="F250" s="100">
        <v>728</v>
      </c>
      <c r="G250" s="100">
        <v>876</v>
      </c>
    </row>
    <row r="251" spans="1:7" x14ac:dyDescent="0.25">
      <c r="A251" s="24" t="s">
        <v>493</v>
      </c>
      <c r="B251" s="24" t="s">
        <v>96</v>
      </c>
      <c r="C251" s="99" t="s">
        <v>370</v>
      </c>
      <c r="D251" s="24" t="s">
        <v>373</v>
      </c>
      <c r="E251" s="100">
        <v>1</v>
      </c>
      <c r="F251" s="100">
        <v>2</v>
      </c>
      <c r="G251" s="100">
        <v>3</v>
      </c>
    </row>
    <row r="252" spans="1:7" x14ac:dyDescent="0.25">
      <c r="A252" s="24" t="s">
        <v>493</v>
      </c>
      <c r="B252" s="24" t="s">
        <v>96</v>
      </c>
      <c r="C252" s="99" t="s">
        <v>370</v>
      </c>
      <c r="D252" s="24" t="s">
        <v>374</v>
      </c>
      <c r="E252" s="100">
        <v>3991</v>
      </c>
      <c r="F252" s="100">
        <v>3</v>
      </c>
      <c r="G252" s="100">
        <v>3994</v>
      </c>
    </row>
    <row r="253" spans="1:7" x14ac:dyDescent="0.25">
      <c r="A253" s="24" t="s">
        <v>493</v>
      </c>
      <c r="B253" s="24" t="s">
        <v>96</v>
      </c>
      <c r="C253" s="99" t="s">
        <v>370</v>
      </c>
      <c r="D253" s="24"/>
      <c r="E253" s="100">
        <v>0</v>
      </c>
      <c r="F253" s="100">
        <v>3</v>
      </c>
      <c r="G253" s="100">
        <v>3</v>
      </c>
    </row>
    <row r="254" spans="1:7" x14ac:dyDescent="0.25">
      <c r="A254" s="24" t="s">
        <v>493</v>
      </c>
      <c r="B254" s="24" t="s">
        <v>96</v>
      </c>
      <c r="C254" s="99"/>
      <c r="D254" s="24"/>
      <c r="E254" s="100">
        <v>1</v>
      </c>
      <c r="F254" s="100">
        <v>3</v>
      </c>
      <c r="G254" s="100">
        <v>4</v>
      </c>
    </row>
    <row r="255" spans="1:7" x14ac:dyDescent="0.25">
      <c r="A255" s="24" t="s">
        <v>493</v>
      </c>
      <c r="B255" s="24" t="s">
        <v>375</v>
      </c>
      <c r="C255" s="99" t="s">
        <v>376</v>
      </c>
      <c r="D255" s="24"/>
      <c r="E255" s="100">
        <v>1057</v>
      </c>
      <c r="F255" s="100">
        <v>82</v>
      </c>
      <c r="G255" s="100">
        <v>1139</v>
      </c>
    </row>
    <row r="256" spans="1:7" x14ac:dyDescent="0.25">
      <c r="A256" s="24" t="s">
        <v>493</v>
      </c>
      <c r="B256" s="24" t="s">
        <v>375</v>
      </c>
      <c r="C256" s="99" t="s">
        <v>377</v>
      </c>
      <c r="D256" s="24"/>
      <c r="E256" s="100">
        <v>2594</v>
      </c>
      <c r="F256" s="100">
        <v>387</v>
      </c>
      <c r="G256" s="100">
        <v>2981</v>
      </c>
    </row>
    <row r="257" spans="1:7" x14ac:dyDescent="0.25">
      <c r="A257" s="24" t="s">
        <v>493</v>
      </c>
      <c r="B257" s="24" t="s">
        <v>375</v>
      </c>
      <c r="C257" s="99" t="s">
        <v>280</v>
      </c>
      <c r="D257" s="24"/>
      <c r="E257" s="100">
        <v>768</v>
      </c>
      <c r="F257" s="100">
        <v>177</v>
      </c>
      <c r="G257" s="100">
        <v>945</v>
      </c>
    </row>
    <row r="258" spans="1:7" x14ac:dyDescent="0.25">
      <c r="A258" s="24" t="s">
        <v>493</v>
      </c>
      <c r="B258" s="24" t="s">
        <v>375</v>
      </c>
      <c r="C258" s="99" t="s">
        <v>520</v>
      </c>
      <c r="D258" s="24"/>
      <c r="E258" s="100">
        <v>0</v>
      </c>
      <c r="F258" s="100">
        <v>112</v>
      </c>
      <c r="G258" s="100">
        <v>112</v>
      </c>
    </row>
    <row r="259" spans="1:7" x14ac:dyDescent="0.25">
      <c r="A259" s="24" t="s">
        <v>493</v>
      </c>
      <c r="B259" s="24" t="s">
        <v>375</v>
      </c>
      <c r="C259" s="99" t="s">
        <v>378</v>
      </c>
      <c r="D259" s="24"/>
      <c r="E259" s="100">
        <v>5</v>
      </c>
      <c r="F259" s="100">
        <v>0</v>
      </c>
      <c r="G259" s="100">
        <v>5</v>
      </c>
    </row>
    <row r="260" spans="1:7" x14ac:dyDescent="0.25">
      <c r="A260" s="24" t="s">
        <v>493</v>
      </c>
      <c r="B260" s="24" t="s">
        <v>375</v>
      </c>
      <c r="C260" s="99" t="s">
        <v>379</v>
      </c>
      <c r="D260" s="24"/>
      <c r="E260" s="100">
        <v>1802</v>
      </c>
      <c r="F260" s="100">
        <v>309</v>
      </c>
      <c r="G260" s="100">
        <v>2111</v>
      </c>
    </row>
    <row r="261" spans="1:7" x14ac:dyDescent="0.25">
      <c r="A261" s="24" t="s">
        <v>493</v>
      </c>
      <c r="B261" s="24" t="s">
        <v>375</v>
      </c>
      <c r="C261" s="99" t="s">
        <v>380</v>
      </c>
      <c r="D261" s="24"/>
      <c r="E261" s="100">
        <v>921</v>
      </c>
      <c r="F261" s="100">
        <v>220</v>
      </c>
      <c r="G261" s="100">
        <v>1141</v>
      </c>
    </row>
    <row r="262" spans="1:7" x14ac:dyDescent="0.25">
      <c r="A262" s="24" t="s">
        <v>493</v>
      </c>
      <c r="B262" s="24" t="s">
        <v>375</v>
      </c>
      <c r="C262" s="99"/>
      <c r="D262" s="24"/>
      <c r="E262" s="100">
        <v>39</v>
      </c>
      <c r="F262" s="100">
        <v>1</v>
      </c>
      <c r="G262" s="100">
        <v>40</v>
      </c>
    </row>
    <row r="263" spans="1:7" ht="23.25" x14ac:dyDescent="0.25">
      <c r="A263" s="24" t="s">
        <v>493</v>
      </c>
      <c r="B263" s="24" t="s">
        <v>114</v>
      </c>
      <c r="C263" s="99" t="s">
        <v>130</v>
      </c>
      <c r="D263" s="24" t="s">
        <v>136</v>
      </c>
      <c r="E263" s="100">
        <v>1299</v>
      </c>
      <c r="F263" s="100">
        <v>11</v>
      </c>
      <c r="G263" s="100">
        <v>1310</v>
      </c>
    </row>
    <row r="264" spans="1:7" x14ac:dyDescent="0.25">
      <c r="A264" s="24" t="s">
        <v>493</v>
      </c>
      <c r="B264" s="24" t="s">
        <v>114</v>
      </c>
      <c r="C264" s="99" t="s">
        <v>130</v>
      </c>
      <c r="D264" s="24"/>
      <c r="E264" s="100">
        <v>3</v>
      </c>
      <c r="F264" s="100">
        <v>4</v>
      </c>
      <c r="G264" s="100">
        <v>7</v>
      </c>
    </row>
    <row r="265" spans="1:7" x14ac:dyDescent="0.25">
      <c r="A265" s="24" t="s">
        <v>493</v>
      </c>
      <c r="B265" s="24" t="s">
        <v>114</v>
      </c>
      <c r="C265" s="99" t="s">
        <v>133</v>
      </c>
      <c r="D265" s="24" t="s">
        <v>137</v>
      </c>
      <c r="E265" s="100">
        <v>2368</v>
      </c>
      <c r="F265" s="100">
        <v>191</v>
      </c>
      <c r="G265" s="100">
        <v>2559</v>
      </c>
    </row>
    <row r="266" spans="1:7" ht="23.25" x14ac:dyDescent="0.25">
      <c r="A266" s="24" t="s">
        <v>493</v>
      </c>
      <c r="B266" s="24" t="s">
        <v>114</v>
      </c>
      <c r="C266" s="99" t="s">
        <v>133</v>
      </c>
      <c r="D266" s="24" t="s">
        <v>134</v>
      </c>
      <c r="E266" s="100">
        <v>427</v>
      </c>
      <c r="F266" s="100">
        <v>141</v>
      </c>
      <c r="G266" s="100">
        <v>568</v>
      </c>
    </row>
    <row r="267" spans="1:7" x14ac:dyDescent="0.25">
      <c r="A267" s="24" t="s">
        <v>493</v>
      </c>
      <c r="B267" s="24" t="s">
        <v>114</v>
      </c>
      <c r="C267" s="99" t="s">
        <v>133</v>
      </c>
      <c r="D267" s="24"/>
      <c r="E267" s="100">
        <v>0</v>
      </c>
      <c r="F267" s="100">
        <v>2</v>
      </c>
      <c r="G267" s="100">
        <v>2</v>
      </c>
    </row>
    <row r="268" spans="1:7" x14ac:dyDescent="0.25">
      <c r="A268" s="24" t="s">
        <v>493</v>
      </c>
      <c r="B268" s="24" t="s">
        <v>114</v>
      </c>
      <c r="C268" s="99"/>
      <c r="D268" s="24"/>
      <c r="E268" s="100">
        <v>26</v>
      </c>
      <c r="F268" s="100">
        <v>30</v>
      </c>
      <c r="G268" s="100">
        <v>56</v>
      </c>
    </row>
    <row r="269" spans="1:7" x14ac:dyDescent="0.25">
      <c r="A269" s="24" t="s">
        <v>493</v>
      </c>
      <c r="B269" s="24" t="s">
        <v>100</v>
      </c>
      <c r="C269" s="99" t="s">
        <v>381</v>
      </c>
      <c r="D269" s="24"/>
      <c r="E269" s="100">
        <v>119</v>
      </c>
      <c r="F269" s="100">
        <v>442</v>
      </c>
      <c r="G269" s="100">
        <v>561</v>
      </c>
    </row>
    <row r="270" spans="1:7" x14ac:dyDescent="0.25">
      <c r="A270" s="24" t="s">
        <v>493</v>
      </c>
      <c r="B270" s="24" t="s">
        <v>100</v>
      </c>
      <c r="C270" s="99" t="s">
        <v>254</v>
      </c>
      <c r="D270" s="24"/>
      <c r="E270" s="100">
        <v>954</v>
      </c>
      <c r="F270" s="100">
        <v>88</v>
      </c>
      <c r="G270" s="100">
        <v>1042</v>
      </c>
    </row>
    <row r="271" spans="1:7" x14ac:dyDescent="0.25">
      <c r="A271" s="24" t="s">
        <v>493</v>
      </c>
      <c r="B271" s="24" t="s">
        <v>100</v>
      </c>
      <c r="C271" s="99" t="s">
        <v>382</v>
      </c>
      <c r="D271" s="24" t="s">
        <v>383</v>
      </c>
      <c r="E271" s="100">
        <v>933</v>
      </c>
      <c r="F271" s="100">
        <v>0</v>
      </c>
      <c r="G271" s="100">
        <v>933</v>
      </c>
    </row>
    <row r="272" spans="1:7" x14ac:dyDescent="0.25">
      <c r="A272" s="24" t="s">
        <v>493</v>
      </c>
      <c r="B272" s="24" t="s">
        <v>100</v>
      </c>
      <c r="C272" s="99" t="s">
        <v>382</v>
      </c>
      <c r="D272" s="24" t="s">
        <v>384</v>
      </c>
      <c r="E272" s="100">
        <v>426</v>
      </c>
      <c r="F272" s="100">
        <v>0</v>
      </c>
      <c r="G272" s="100">
        <v>426</v>
      </c>
    </row>
    <row r="273" spans="1:7" x14ac:dyDescent="0.25">
      <c r="A273" s="24" t="s">
        <v>493</v>
      </c>
      <c r="B273" s="24" t="s">
        <v>100</v>
      </c>
      <c r="C273" s="99" t="s">
        <v>382</v>
      </c>
      <c r="D273" s="24" t="s">
        <v>385</v>
      </c>
      <c r="E273" s="100">
        <v>596</v>
      </c>
      <c r="F273" s="100">
        <v>0</v>
      </c>
      <c r="G273" s="100">
        <v>596</v>
      </c>
    </row>
    <row r="274" spans="1:7" x14ac:dyDescent="0.25">
      <c r="A274" s="24" t="s">
        <v>493</v>
      </c>
      <c r="B274" s="24" t="s">
        <v>100</v>
      </c>
      <c r="C274" s="99" t="s">
        <v>382</v>
      </c>
      <c r="D274" s="24" t="s">
        <v>386</v>
      </c>
      <c r="E274" s="100">
        <v>685</v>
      </c>
      <c r="F274" s="100">
        <v>0</v>
      </c>
      <c r="G274" s="100">
        <v>685</v>
      </c>
    </row>
    <row r="275" spans="1:7" x14ac:dyDescent="0.25">
      <c r="A275" s="24" t="s">
        <v>493</v>
      </c>
      <c r="B275" s="24" t="s">
        <v>100</v>
      </c>
      <c r="C275" s="99" t="s">
        <v>382</v>
      </c>
      <c r="D275" s="24" t="s">
        <v>387</v>
      </c>
      <c r="E275" s="100">
        <v>987</v>
      </c>
      <c r="F275" s="100">
        <v>0</v>
      </c>
      <c r="G275" s="100">
        <v>987</v>
      </c>
    </row>
    <row r="276" spans="1:7" x14ac:dyDescent="0.25">
      <c r="A276" s="24" t="s">
        <v>493</v>
      </c>
      <c r="B276" s="24" t="s">
        <v>100</v>
      </c>
      <c r="C276" s="99" t="s">
        <v>382</v>
      </c>
      <c r="D276" s="24" t="s">
        <v>388</v>
      </c>
      <c r="E276" s="100">
        <v>346</v>
      </c>
      <c r="F276" s="100">
        <v>0</v>
      </c>
      <c r="G276" s="100">
        <v>346</v>
      </c>
    </row>
    <row r="277" spans="1:7" x14ac:dyDescent="0.25">
      <c r="A277" s="24" t="s">
        <v>493</v>
      </c>
      <c r="B277" s="24" t="s">
        <v>100</v>
      </c>
      <c r="C277" s="99" t="s">
        <v>382</v>
      </c>
      <c r="D277" s="24" t="s">
        <v>389</v>
      </c>
      <c r="E277" s="100">
        <v>1217</v>
      </c>
      <c r="F277" s="100">
        <v>0</v>
      </c>
      <c r="G277" s="100">
        <v>1217</v>
      </c>
    </row>
    <row r="278" spans="1:7" x14ac:dyDescent="0.25">
      <c r="A278" s="24" t="s">
        <v>493</v>
      </c>
      <c r="B278" s="24" t="s">
        <v>100</v>
      </c>
      <c r="C278" s="99" t="s">
        <v>382</v>
      </c>
      <c r="D278" s="24" t="s">
        <v>390</v>
      </c>
      <c r="E278" s="100">
        <v>2573</v>
      </c>
      <c r="F278" s="100">
        <v>0</v>
      </c>
      <c r="G278" s="100">
        <v>2573</v>
      </c>
    </row>
    <row r="279" spans="1:7" x14ac:dyDescent="0.25">
      <c r="A279" s="24" t="s">
        <v>493</v>
      </c>
      <c r="B279" s="24" t="s">
        <v>100</v>
      </c>
      <c r="C279" s="99" t="s">
        <v>382</v>
      </c>
      <c r="D279" s="24" t="s">
        <v>391</v>
      </c>
      <c r="E279" s="100">
        <v>1493</v>
      </c>
      <c r="F279" s="100">
        <v>0</v>
      </c>
      <c r="G279" s="100">
        <v>1493</v>
      </c>
    </row>
    <row r="280" spans="1:7" x14ac:dyDescent="0.25">
      <c r="A280" s="24" t="s">
        <v>493</v>
      </c>
      <c r="B280" s="24" t="s">
        <v>100</v>
      </c>
      <c r="C280" s="99" t="s">
        <v>382</v>
      </c>
      <c r="D280" s="24" t="s">
        <v>392</v>
      </c>
      <c r="E280" s="100">
        <v>114</v>
      </c>
      <c r="F280" s="100">
        <v>0</v>
      </c>
      <c r="G280" s="100">
        <v>114</v>
      </c>
    </row>
    <row r="281" spans="1:7" x14ac:dyDescent="0.25">
      <c r="A281" s="24" t="s">
        <v>493</v>
      </c>
      <c r="B281" s="24" t="s">
        <v>100</v>
      </c>
      <c r="C281" s="99" t="s">
        <v>382</v>
      </c>
      <c r="D281" s="24" t="s">
        <v>393</v>
      </c>
      <c r="E281" s="100">
        <v>485</v>
      </c>
      <c r="F281" s="100">
        <v>0</v>
      </c>
      <c r="G281" s="100">
        <v>485</v>
      </c>
    </row>
    <row r="282" spans="1:7" x14ac:dyDescent="0.25">
      <c r="A282" s="24" t="s">
        <v>493</v>
      </c>
      <c r="B282" s="24" t="s">
        <v>100</v>
      </c>
      <c r="C282" s="99" t="s">
        <v>382</v>
      </c>
      <c r="D282" s="24"/>
      <c r="E282" s="100">
        <v>0</v>
      </c>
      <c r="F282" s="100">
        <v>0</v>
      </c>
      <c r="G282" s="100">
        <v>0</v>
      </c>
    </row>
    <row r="283" spans="1:7" x14ac:dyDescent="0.25">
      <c r="A283" s="24" t="s">
        <v>493</v>
      </c>
      <c r="B283" s="24" t="s">
        <v>100</v>
      </c>
      <c r="C283" s="99" t="s">
        <v>394</v>
      </c>
      <c r="D283" s="24"/>
      <c r="E283" s="100">
        <v>283</v>
      </c>
      <c r="F283" s="100">
        <v>0</v>
      </c>
      <c r="G283" s="100">
        <v>283</v>
      </c>
    </row>
    <row r="284" spans="1:7" x14ac:dyDescent="0.25">
      <c r="A284" s="24" t="s">
        <v>493</v>
      </c>
      <c r="B284" s="24" t="s">
        <v>100</v>
      </c>
      <c r="C284" s="99" t="s">
        <v>395</v>
      </c>
      <c r="D284" s="24"/>
      <c r="E284" s="100">
        <v>41</v>
      </c>
      <c r="F284" s="100">
        <v>212</v>
      </c>
      <c r="G284" s="100">
        <v>253</v>
      </c>
    </row>
    <row r="285" spans="1:7" x14ac:dyDescent="0.25">
      <c r="A285" s="24" t="s">
        <v>493</v>
      </c>
      <c r="B285" s="24" t="s">
        <v>100</v>
      </c>
      <c r="C285" s="99" t="s">
        <v>396</v>
      </c>
      <c r="D285" s="24"/>
      <c r="E285" s="100">
        <v>347</v>
      </c>
      <c r="F285" s="100">
        <v>86</v>
      </c>
      <c r="G285" s="100">
        <v>433</v>
      </c>
    </row>
    <row r="286" spans="1:7" x14ac:dyDescent="0.25">
      <c r="A286" s="24" t="s">
        <v>493</v>
      </c>
      <c r="B286" s="24" t="s">
        <v>100</v>
      </c>
      <c r="C286" s="99"/>
      <c r="D286" s="24"/>
      <c r="E286" s="100">
        <v>33</v>
      </c>
      <c r="F286" s="100">
        <v>2</v>
      </c>
      <c r="G286" s="100">
        <v>35</v>
      </c>
    </row>
    <row r="287" spans="1:7" x14ac:dyDescent="0.25">
      <c r="A287" s="24" t="s">
        <v>493</v>
      </c>
      <c r="B287" s="24" t="s">
        <v>116</v>
      </c>
      <c r="C287" s="99" t="s">
        <v>397</v>
      </c>
      <c r="D287" s="24"/>
      <c r="E287" s="100">
        <v>1</v>
      </c>
      <c r="F287" s="100">
        <v>0</v>
      </c>
      <c r="G287" s="100">
        <v>1</v>
      </c>
    </row>
    <row r="288" spans="1:7" x14ac:dyDescent="0.25">
      <c r="A288" s="24" t="s">
        <v>493</v>
      </c>
      <c r="B288" s="24" t="s">
        <v>116</v>
      </c>
      <c r="C288" s="99" t="s">
        <v>398</v>
      </c>
      <c r="D288" s="24"/>
      <c r="E288" s="100">
        <v>0</v>
      </c>
      <c r="F288" s="100">
        <v>0</v>
      </c>
      <c r="G288" s="100">
        <v>0</v>
      </c>
    </row>
    <row r="289" spans="1:7" x14ac:dyDescent="0.25">
      <c r="A289" s="24" t="s">
        <v>493</v>
      </c>
      <c r="B289" s="24" t="s">
        <v>116</v>
      </c>
      <c r="C289" s="99" t="s">
        <v>399</v>
      </c>
      <c r="D289" s="24"/>
      <c r="E289" s="100">
        <v>212</v>
      </c>
      <c r="F289" s="100">
        <v>1</v>
      </c>
      <c r="G289" s="100">
        <v>213</v>
      </c>
    </row>
    <row r="290" spans="1:7" x14ac:dyDescent="0.25">
      <c r="A290" s="24" t="s">
        <v>493</v>
      </c>
      <c r="B290" s="24" t="s">
        <v>116</v>
      </c>
      <c r="C290" s="99" t="s">
        <v>400</v>
      </c>
      <c r="D290" s="24"/>
      <c r="E290" s="100">
        <v>2564</v>
      </c>
      <c r="F290" s="100">
        <v>0</v>
      </c>
      <c r="G290" s="100">
        <v>2564</v>
      </c>
    </row>
    <row r="291" spans="1:7" x14ac:dyDescent="0.25">
      <c r="A291" s="24" t="s">
        <v>493</v>
      </c>
      <c r="B291" s="24" t="s">
        <v>116</v>
      </c>
      <c r="C291" s="99" t="s">
        <v>139</v>
      </c>
      <c r="D291" s="24"/>
      <c r="E291" s="100">
        <v>69</v>
      </c>
      <c r="F291" s="100">
        <v>542</v>
      </c>
      <c r="G291" s="100">
        <v>611</v>
      </c>
    </row>
    <row r="292" spans="1:7" x14ac:dyDescent="0.25">
      <c r="A292" s="24" t="s">
        <v>493</v>
      </c>
      <c r="B292" s="24" t="s">
        <v>116</v>
      </c>
      <c r="C292" s="99" t="s">
        <v>401</v>
      </c>
      <c r="D292" s="24"/>
      <c r="E292" s="100">
        <v>351</v>
      </c>
      <c r="F292" s="100">
        <v>39</v>
      </c>
      <c r="G292" s="100">
        <v>390</v>
      </c>
    </row>
    <row r="293" spans="1:7" x14ac:dyDescent="0.25">
      <c r="A293" s="24" t="s">
        <v>493</v>
      </c>
      <c r="B293" s="24" t="s">
        <v>116</v>
      </c>
      <c r="C293" s="99" t="s">
        <v>138</v>
      </c>
      <c r="D293" s="24" t="s">
        <v>402</v>
      </c>
      <c r="E293" s="100">
        <v>475</v>
      </c>
      <c r="F293" s="100">
        <v>0</v>
      </c>
      <c r="G293" s="100">
        <v>475</v>
      </c>
    </row>
    <row r="294" spans="1:7" x14ac:dyDescent="0.25">
      <c r="A294" s="24" t="s">
        <v>493</v>
      </c>
      <c r="B294" s="24" t="s">
        <v>116</v>
      </c>
      <c r="C294" s="99" t="s">
        <v>138</v>
      </c>
      <c r="D294" s="24" t="s">
        <v>403</v>
      </c>
      <c r="E294" s="100">
        <v>1035</v>
      </c>
      <c r="F294" s="100">
        <v>2</v>
      </c>
      <c r="G294" s="100">
        <v>1037</v>
      </c>
    </row>
    <row r="295" spans="1:7" x14ac:dyDescent="0.25">
      <c r="A295" s="24" t="s">
        <v>493</v>
      </c>
      <c r="B295" s="24" t="s">
        <v>116</v>
      </c>
      <c r="C295" s="99" t="s">
        <v>138</v>
      </c>
      <c r="D295" s="24"/>
      <c r="E295" s="100">
        <v>49</v>
      </c>
      <c r="F295" s="100">
        <v>295</v>
      </c>
      <c r="G295" s="100">
        <v>344</v>
      </c>
    </row>
    <row r="296" spans="1:7" x14ac:dyDescent="0.25">
      <c r="A296" s="24" t="s">
        <v>493</v>
      </c>
      <c r="B296" s="24" t="s">
        <v>116</v>
      </c>
      <c r="C296" s="99"/>
      <c r="D296" s="24"/>
      <c r="E296" s="100">
        <v>11</v>
      </c>
      <c r="F296" s="100">
        <v>0</v>
      </c>
      <c r="G296" s="100">
        <v>11</v>
      </c>
    </row>
    <row r="297" spans="1:7" x14ac:dyDescent="0.25">
      <c r="A297" s="24" t="s">
        <v>493</v>
      </c>
      <c r="B297" s="24" t="s">
        <v>104</v>
      </c>
      <c r="C297" s="99" t="s">
        <v>521</v>
      </c>
      <c r="D297" s="24"/>
      <c r="E297" s="100">
        <v>3750</v>
      </c>
      <c r="F297" s="100">
        <v>387</v>
      </c>
      <c r="G297" s="100">
        <v>4137</v>
      </c>
    </row>
    <row r="298" spans="1:7" x14ac:dyDescent="0.25">
      <c r="A298" s="24" t="s">
        <v>493</v>
      </c>
      <c r="B298" s="24" t="s">
        <v>104</v>
      </c>
      <c r="C298" s="99" t="s">
        <v>522</v>
      </c>
      <c r="D298" s="24"/>
      <c r="E298" s="100">
        <v>1327</v>
      </c>
      <c r="F298" s="100">
        <v>343</v>
      </c>
      <c r="G298" s="100">
        <v>1670</v>
      </c>
    </row>
    <row r="299" spans="1:7" x14ac:dyDescent="0.25">
      <c r="A299" s="24" t="s">
        <v>493</v>
      </c>
      <c r="B299" s="24" t="s">
        <v>104</v>
      </c>
      <c r="C299" s="99" t="s">
        <v>523</v>
      </c>
      <c r="D299" s="24" t="s">
        <v>404</v>
      </c>
      <c r="E299" s="100">
        <v>1618</v>
      </c>
      <c r="F299" s="100">
        <v>0</v>
      </c>
      <c r="G299" s="100">
        <v>1618</v>
      </c>
    </row>
    <row r="300" spans="1:7" x14ac:dyDescent="0.25">
      <c r="A300" s="24" t="s">
        <v>493</v>
      </c>
      <c r="B300" s="24" t="s">
        <v>104</v>
      </c>
      <c r="C300" s="99" t="s">
        <v>523</v>
      </c>
      <c r="D300" s="24"/>
      <c r="E300" s="100">
        <v>0</v>
      </c>
      <c r="F300" s="100">
        <v>0</v>
      </c>
      <c r="G300" s="100">
        <v>0</v>
      </c>
    </row>
    <row r="301" spans="1:7" x14ac:dyDescent="0.25">
      <c r="A301" s="24" t="s">
        <v>493</v>
      </c>
      <c r="B301" s="24" t="s">
        <v>104</v>
      </c>
      <c r="C301" s="99" t="s">
        <v>405</v>
      </c>
      <c r="D301" s="24"/>
      <c r="E301" s="100">
        <v>2163</v>
      </c>
      <c r="F301" s="100">
        <v>365</v>
      </c>
      <c r="G301" s="100">
        <v>2528</v>
      </c>
    </row>
    <row r="302" spans="1:7" x14ac:dyDescent="0.25">
      <c r="A302" s="24" t="s">
        <v>493</v>
      </c>
      <c r="B302" s="24" t="s">
        <v>104</v>
      </c>
      <c r="C302" s="99" t="s">
        <v>406</v>
      </c>
      <c r="D302" s="24"/>
      <c r="E302" s="100">
        <v>1611</v>
      </c>
      <c r="F302" s="100">
        <v>521</v>
      </c>
      <c r="G302" s="100">
        <v>2132</v>
      </c>
    </row>
    <row r="303" spans="1:7" x14ac:dyDescent="0.25">
      <c r="A303" s="24" t="s">
        <v>493</v>
      </c>
      <c r="B303" s="24" t="s">
        <v>104</v>
      </c>
      <c r="C303" s="99"/>
      <c r="D303" s="24"/>
      <c r="E303" s="100">
        <v>141</v>
      </c>
      <c r="F303" s="100">
        <v>2</v>
      </c>
      <c r="G303" s="100">
        <v>143</v>
      </c>
    </row>
    <row r="304" spans="1:7" x14ac:dyDescent="0.25">
      <c r="A304" s="24" t="s">
        <v>493</v>
      </c>
      <c r="B304" s="24" t="s">
        <v>106</v>
      </c>
      <c r="C304" s="99" t="s">
        <v>407</v>
      </c>
      <c r="D304" s="24" t="s">
        <v>408</v>
      </c>
      <c r="E304" s="100">
        <v>261</v>
      </c>
      <c r="F304" s="100">
        <v>0</v>
      </c>
      <c r="G304" s="100">
        <v>261</v>
      </c>
    </row>
    <row r="305" spans="1:7" x14ac:dyDescent="0.25">
      <c r="A305" s="24" t="s">
        <v>493</v>
      </c>
      <c r="B305" s="24" t="s">
        <v>106</v>
      </c>
      <c r="C305" s="99" t="s">
        <v>407</v>
      </c>
      <c r="D305" s="24"/>
      <c r="E305" s="100">
        <v>0</v>
      </c>
      <c r="F305" s="100">
        <v>0</v>
      </c>
      <c r="G305" s="100">
        <v>0</v>
      </c>
    </row>
    <row r="306" spans="1:7" x14ac:dyDescent="0.25">
      <c r="A306" s="24" t="s">
        <v>493</v>
      </c>
      <c r="B306" s="24" t="s">
        <v>106</v>
      </c>
      <c r="C306" s="99" t="s">
        <v>409</v>
      </c>
      <c r="D306" s="24"/>
      <c r="E306" s="100">
        <v>1661</v>
      </c>
      <c r="F306" s="100">
        <v>0</v>
      </c>
      <c r="G306" s="100">
        <v>1661</v>
      </c>
    </row>
    <row r="307" spans="1:7" x14ac:dyDescent="0.25">
      <c r="A307" s="24" t="s">
        <v>493</v>
      </c>
      <c r="B307" s="24" t="s">
        <v>106</v>
      </c>
      <c r="C307" s="99"/>
      <c r="D307" s="24"/>
      <c r="E307" s="100">
        <v>86</v>
      </c>
      <c r="F307" s="100">
        <v>295</v>
      </c>
      <c r="G307" s="100">
        <v>381</v>
      </c>
    </row>
    <row r="308" spans="1:7" x14ac:dyDescent="0.25">
      <c r="A308" s="24" t="s">
        <v>493</v>
      </c>
      <c r="B308" s="24" t="s">
        <v>410</v>
      </c>
      <c r="C308" s="99" t="s">
        <v>411</v>
      </c>
      <c r="D308" s="24" t="s">
        <v>412</v>
      </c>
      <c r="E308" s="100">
        <v>1593</v>
      </c>
      <c r="F308" s="100">
        <v>2</v>
      </c>
      <c r="G308" s="100">
        <v>1595</v>
      </c>
    </row>
    <row r="309" spans="1:7" x14ac:dyDescent="0.25">
      <c r="A309" s="24" t="s">
        <v>493</v>
      </c>
      <c r="B309" s="24" t="s">
        <v>410</v>
      </c>
      <c r="C309" s="99" t="s">
        <v>411</v>
      </c>
      <c r="D309" s="24"/>
      <c r="E309" s="100">
        <v>62</v>
      </c>
      <c r="F309" s="100">
        <v>191</v>
      </c>
      <c r="G309" s="100">
        <v>253</v>
      </c>
    </row>
    <row r="310" spans="1:7" x14ac:dyDescent="0.25">
      <c r="A310" s="24" t="s">
        <v>493</v>
      </c>
      <c r="B310" s="24" t="s">
        <v>410</v>
      </c>
      <c r="C310" s="99" t="s">
        <v>413</v>
      </c>
      <c r="D310" s="24" t="s">
        <v>414</v>
      </c>
      <c r="E310" s="100">
        <v>186</v>
      </c>
      <c r="F310" s="100">
        <v>0</v>
      </c>
      <c r="G310" s="100">
        <v>186</v>
      </c>
    </row>
    <row r="311" spans="1:7" x14ac:dyDescent="0.25">
      <c r="A311" s="24" t="s">
        <v>493</v>
      </c>
      <c r="B311" s="24" t="s">
        <v>410</v>
      </c>
      <c r="C311" s="99" t="s">
        <v>413</v>
      </c>
      <c r="D311" s="24" t="s">
        <v>415</v>
      </c>
      <c r="E311" s="100">
        <v>229</v>
      </c>
      <c r="F311" s="100">
        <v>53</v>
      </c>
      <c r="G311" s="100">
        <v>282</v>
      </c>
    </row>
    <row r="312" spans="1:7" x14ac:dyDescent="0.25">
      <c r="A312" s="24" t="s">
        <v>493</v>
      </c>
      <c r="B312" s="24" t="s">
        <v>410</v>
      </c>
      <c r="C312" s="99" t="s">
        <v>413</v>
      </c>
      <c r="D312" s="24" t="s">
        <v>416</v>
      </c>
      <c r="E312" s="100">
        <v>807</v>
      </c>
      <c r="F312" s="100">
        <v>93</v>
      </c>
      <c r="G312" s="100">
        <v>900</v>
      </c>
    </row>
    <row r="313" spans="1:7" x14ac:dyDescent="0.25">
      <c r="A313" s="24" t="s">
        <v>493</v>
      </c>
      <c r="B313" s="24" t="s">
        <v>410</v>
      </c>
      <c r="C313" s="99" t="s">
        <v>413</v>
      </c>
      <c r="D313" s="24" t="s">
        <v>417</v>
      </c>
      <c r="E313" s="100">
        <v>40</v>
      </c>
      <c r="F313" s="100">
        <v>0</v>
      </c>
      <c r="G313" s="100">
        <v>40</v>
      </c>
    </row>
    <row r="314" spans="1:7" x14ac:dyDescent="0.25">
      <c r="A314" s="24" t="s">
        <v>493</v>
      </c>
      <c r="B314" s="24" t="s">
        <v>410</v>
      </c>
      <c r="C314" s="99" t="s">
        <v>413</v>
      </c>
      <c r="D314" s="24" t="s">
        <v>418</v>
      </c>
      <c r="E314" s="100">
        <v>300</v>
      </c>
      <c r="F314" s="100">
        <v>33</v>
      </c>
      <c r="G314" s="100">
        <v>333</v>
      </c>
    </row>
    <row r="315" spans="1:7" x14ac:dyDescent="0.25">
      <c r="A315" s="24" t="s">
        <v>493</v>
      </c>
      <c r="B315" s="24" t="s">
        <v>410</v>
      </c>
      <c r="C315" s="99" t="s">
        <v>413</v>
      </c>
      <c r="D315" s="24"/>
      <c r="E315" s="100">
        <v>1</v>
      </c>
      <c r="F315" s="100">
        <v>0</v>
      </c>
      <c r="G315" s="100">
        <v>1</v>
      </c>
    </row>
    <row r="316" spans="1:7" x14ac:dyDescent="0.25">
      <c r="A316" s="24" t="s">
        <v>493</v>
      </c>
      <c r="B316" s="24" t="s">
        <v>410</v>
      </c>
      <c r="C316" s="99" t="s">
        <v>419</v>
      </c>
      <c r="D316" s="24" t="s">
        <v>420</v>
      </c>
      <c r="E316" s="100">
        <v>335</v>
      </c>
      <c r="F316" s="100">
        <v>0</v>
      </c>
      <c r="G316" s="100">
        <v>335</v>
      </c>
    </row>
    <row r="317" spans="1:7" x14ac:dyDescent="0.25">
      <c r="A317" s="24" t="s">
        <v>493</v>
      </c>
      <c r="B317" s="24" t="s">
        <v>410</v>
      </c>
      <c r="C317" s="99" t="s">
        <v>419</v>
      </c>
      <c r="D317" s="24" t="s">
        <v>421</v>
      </c>
      <c r="E317" s="100">
        <v>566</v>
      </c>
      <c r="F317" s="100">
        <v>0</v>
      </c>
      <c r="G317" s="100">
        <v>566</v>
      </c>
    </row>
    <row r="318" spans="1:7" x14ac:dyDescent="0.25">
      <c r="A318" s="24" t="s">
        <v>493</v>
      </c>
      <c r="B318" s="24" t="s">
        <v>410</v>
      </c>
      <c r="C318" s="99" t="s">
        <v>419</v>
      </c>
      <c r="D318" s="24" t="s">
        <v>422</v>
      </c>
      <c r="E318" s="100">
        <v>389</v>
      </c>
      <c r="F318" s="100">
        <v>0</v>
      </c>
      <c r="G318" s="100">
        <v>389</v>
      </c>
    </row>
    <row r="319" spans="1:7" x14ac:dyDescent="0.25">
      <c r="A319" s="24" t="s">
        <v>493</v>
      </c>
      <c r="B319" s="24" t="s">
        <v>410</v>
      </c>
      <c r="C319" s="99" t="s">
        <v>419</v>
      </c>
      <c r="D319" s="24"/>
      <c r="E319" s="100">
        <v>20</v>
      </c>
      <c r="F319" s="100">
        <v>155</v>
      </c>
      <c r="G319" s="100">
        <v>175</v>
      </c>
    </row>
    <row r="320" spans="1:7" x14ac:dyDescent="0.25">
      <c r="A320" s="24" t="s">
        <v>493</v>
      </c>
      <c r="B320" s="24" t="s">
        <v>410</v>
      </c>
      <c r="C320" s="99"/>
      <c r="D320" s="24"/>
      <c r="E320" s="100">
        <v>29</v>
      </c>
      <c r="F320" s="100">
        <v>0</v>
      </c>
      <c r="G320" s="100">
        <v>29</v>
      </c>
    </row>
    <row r="321" spans="1:7" x14ac:dyDescent="0.25">
      <c r="A321" s="24" t="s">
        <v>493</v>
      </c>
      <c r="B321" s="24" t="s">
        <v>98</v>
      </c>
      <c r="C321" s="99" t="s">
        <v>423</v>
      </c>
      <c r="D321" s="24" t="s">
        <v>424</v>
      </c>
      <c r="E321" s="100">
        <v>627</v>
      </c>
      <c r="F321" s="100">
        <v>142</v>
      </c>
      <c r="G321" s="100">
        <v>769</v>
      </c>
    </row>
    <row r="322" spans="1:7" x14ac:dyDescent="0.25">
      <c r="A322" s="24" t="s">
        <v>493</v>
      </c>
      <c r="B322" s="24" t="s">
        <v>98</v>
      </c>
      <c r="C322" s="99" t="s">
        <v>423</v>
      </c>
      <c r="D322" s="24" t="s">
        <v>425</v>
      </c>
      <c r="E322" s="100">
        <v>334</v>
      </c>
      <c r="F322" s="100">
        <v>63</v>
      </c>
      <c r="G322" s="100">
        <v>397</v>
      </c>
    </row>
    <row r="323" spans="1:7" x14ac:dyDescent="0.25">
      <c r="A323" s="24" t="s">
        <v>493</v>
      </c>
      <c r="B323" s="24" t="s">
        <v>98</v>
      </c>
      <c r="C323" s="99" t="s">
        <v>423</v>
      </c>
      <c r="D323" s="24"/>
      <c r="E323" s="100">
        <v>0</v>
      </c>
      <c r="F323" s="100">
        <v>0</v>
      </c>
      <c r="G323" s="100">
        <v>0</v>
      </c>
    </row>
    <row r="324" spans="1:7" x14ac:dyDescent="0.25">
      <c r="A324" s="24" t="s">
        <v>493</v>
      </c>
      <c r="B324" s="24" t="s">
        <v>98</v>
      </c>
      <c r="C324" s="99" t="s">
        <v>426</v>
      </c>
      <c r="D324" s="24" t="s">
        <v>427</v>
      </c>
      <c r="E324" s="100">
        <v>1504</v>
      </c>
      <c r="F324" s="100">
        <v>139</v>
      </c>
      <c r="G324" s="100">
        <v>1643</v>
      </c>
    </row>
    <row r="325" spans="1:7" x14ac:dyDescent="0.25">
      <c r="A325" s="24" t="s">
        <v>493</v>
      </c>
      <c r="B325" s="24" t="s">
        <v>98</v>
      </c>
      <c r="C325" s="99" t="s">
        <v>426</v>
      </c>
      <c r="D325" s="24" t="s">
        <v>428</v>
      </c>
      <c r="E325" s="100">
        <v>875</v>
      </c>
      <c r="F325" s="100">
        <v>154</v>
      </c>
      <c r="G325" s="100">
        <v>1029</v>
      </c>
    </row>
    <row r="326" spans="1:7" x14ac:dyDescent="0.25">
      <c r="A326" s="24" t="s">
        <v>493</v>
      </c>
      <c r="B326" s="24" t="s">
        <v>98</v>
      </c>
      <c r="C326" s="99" t="s">
        <v>426</v>
      </c>
      <c r="D326" s="24"/>
      <c r="E326" s="100">
        <v>0</v>
      </c>
      <c r="F326" s="100">
        <v>0</v>
      </c>
      <c r="G326" s="100">
        <v>0</v>
      </c>
    </row>
    <row r="327" spans="1:7" x14ac:dyDescent="0.25">
      <c r="A327" s="24" t="s">
        <v>493</v>
      </c>
      <c r="B327" s="24" t="s">
        <v>98</v>
      </c>
      <c r="C327" s="99" t="s">
        <v>429</v>
      </c>
      <c r="D327" s="24" t="s">
        <v>430</v>
      </c>
      <c r="E327" s="100">
        <v>3429</v>
      </c>
      <c r="F327" s="100">
        <v>0</v>
      </c>
      <c r="G327" s="100">
        <v>3429</v>
      </c>
    </row>
    <row r="328" spans="1:7" x14ac:dyDescent="0.25">
      <c r="A328" s="24" t="s">
        <v>493</v>
      </c>
      <c r="B328" s="24" t="s">
        <v>98</v>
      </c>
      <c r="C328" s="99" t="s">
        <v>429</v>
      </c>
      <c r="D328" s="24" t="s">
        <v>431</v>
      </c>
      <c r="E328" s="100">
        <v>150</v>
      </c>
      <c r="F328" s="100">
        <v>52</v>
      </c>
      <c r="G328" s="100">
        <v>202</v>
      </c>
    </row>
    <row r="329" spans="1:7" x14ac:dyDescent="0.25">
      <c r="A329" s="24" t="s">
        <v>493</v>
      </c>
      <c r="B329" s="24" t="s">
        <v>98</v>
      </c>
      <c r="C329" s="99" t="s">
        <v>429</v>
      </c>
      <c r="D329" s="24" t="s">
        <v>432</v>
      </c>
      <c r="E329" s="100">
        <v>158</v>
      </c>
      <c r="F329" s="100">
        <v>494</v>
      </c>
      <c r="G329" s="100">
        <v>652</v>
      </c>
    </row>
    <row r="330" spans="1:7" x14ac:dyDescent="0.25">
      <c r="A330" s="24" t="s">
        <v>493</v>
      </c>
      <c r="B330" s="24" t="s">
        <v>98</v>
      </c>
      <c r="C330" s="99" t="s">
        <v>429</v>
      </c>
      <c r="D330" s="24" t="s">
        <v>433</v>
      </c>
      <c r="E330" s="100">
        <v>108</v>
      </c>
      <c r="F330" s="100">
        <v>398</v>
      </c>
      <c r="G330" s="100">
        <v>506</v>
      </c>
    </row>
    <row r="331" spans="1:7" x14ac:dyDescent="0.25">
      <c r="A331" s="24" t="s">
        <v>493</v>
      </c>
      <c r="B331" s="24" t="s">
        <v>98</v>
      </c>
      <c r="C331" s="99" t="s">
        <v>429</v>
      </c>
      <c r="D331" s="24"/>
      <c r="E331" s="100">
        <v>2</v>
      </c>
      <c r="F331" s="100">
        <v>5</v>
      </c>
      <c r="G331" s="100">
        <v>7</v>
      </c>
    </row>
    <row r="332" spans="1:7" x14ac:dyDescent="0.25">
      <c r="A332" s="24" t="s">
        <v>493</v>
      </c>
      <c r="B332" s="24" t="s">
        <v>98</v>
      </c>
      <c r="C332" s="99" t="s">
        <v>434</v>
      </c>
      <c r="D332" s="24" t="s">
        <v>435</v>
      </c>
      <c r="E332" s="100">
        <v>80</v>
      </c>
      <c r="F332" s="100">
        <v>236</v>
      </c>
      <c r="G332" s="100">
        <v>316</v>
      </c>
    </row>
    <row r="333" spans="1:7" x14ac:dyDescent="0.25">
      <c r="A333" s="24" t="s">
        <v>493</v>
      </c>
      <c r="B333" s="24" t="s">
        <v>98</v>
      </c>
      <c r="C333" s="99" t="s">
        <v>434</v>
      </c>
      <c r="D333" s="24" t="s">
        <v>436</v>
      </c>
      <c r="E333" s="100">
        <v>65</v>
      </c>
      <c r="F333" s="100">
        <v>267</v>
      </c>
      <c r="G333" s="100">
        <v>332</v>
      </c>
    </row>
    <row r="334" spans="1:7" x14ac:dyDescent="0.25">
      <c r="A334" s="24" t="s">
        <v>493</v>
      </c>
      <c r="B334" s="24" t="s">
        <v>98</v>
      </c>
      <c r="C334" s="99" t="s">
        <v>434</v>
      </c>
      <c r="D334" s="24" t="s">
        <v>437</v>
      </c>
      <c r="E334" s="100">
        <v>1845</v>
      </c>
      <c r="F334" s="100">
        <v>0</v>
      </c>
      <c r="G334" s="100">
        <v>1845</v>
      </c>
    </row>
    <row r="335" spans="1:7" x14ac:dyDescent="0.25">
      <c r="A335" s="24" t="s">
        <v>493</v>
      </c>
      <c r="B335" s="24" t="s">
        <v>98</v>
      </c>
      <c r="C335" s="99" t="s">
        <v>434</v>
      </c>
      <c r="D335" s="24" t="s">
        <v>438</v>
      </c>
      <c r="E335" s="100">
        <v>39</v>
      </c>
      <c r="F335" s="100">
        <v>143</v>
      </c>
      <c r="G335" s="100">
        <v>182</v>
      </c>
    </row>
    <row r="336" spans="1:7" x14ac:dyDescent="0.25">
      <c r="A336" s="24" t="s">
        <v>493</v>
      </c>
      <c r="B336" s="24" t="s">
        <v>98</v>
      </c>
      <c r="C336" s="99" t="s">
        <v>434</v>
      </c>
      <c r="D336" s="24"/>
      <c r="E336" s="100">
        <v>1</v>
      </c>
      <c r="F336" s="100">
        <v>0</v>
      </c>
      <c r="G336" s="100">
        <v>1</v>
      </c>
    </row>
    <row r="337" spans="1:7" x14ac:dyDescent="0.25">
      <c r="A337" s="24" t="s">
        <v>493</v>
      </c>
      <c r="B337" s="24" t="s">
        <v>98</v>
      </c>
      <c r="C337" s="99" t="s">
        <v>439</v>
      </c>
      <c r="D337" s="24" t="s">
        <v>440</v>
      </c>
      <c r="E337" s="100">
        <v>74</v>
      </c>
      <c r="F337" s="100">
        <v>269</v>
      </c>
      <c r="G337" s="100">
        <v>343</v>
      </c>
    </row>
    <row r="338" spans="1:7" x14ac:dyDescent="0.25">
      <c r="A338" s="24" t="s">
        <v>493</v>
      </c>
      <c r="B338" s="24" t="s">
        <v>98</v>
      </c>
      <c r="C338" s="99" t="s">
        <v>439</v>
      </c>
      <c r="D338" s="24" t="s">
        <v>441</v>
      </c>
      <c r="E338" s="100">
        <v>50</v>
      </c>
      <c r="F338" s="100">
        <v>206</v>
      </c>
      <c r="G338" s="100">
        <v>256</v>
      </c>
    </row>
    <row r="339" spans="1:7" x14ac:dyDescent="0.25">
      <c r="A339" s="24" t="s">
        <v>493</v>
      </c>
      <c r="B339" s="24" t="s">
        <v>98</v>
      </c>
      <c r="C339" s="99" t="s">
        <v>439</v>
      </c>
      <c r="D339" s="24" t="s">
        <v>442</v>
      </c>
      <c r="E339" s="100">
        <v>89</v>
      </c>
      <c r="F339" s="100">
        <v>207</v>
      </c>
      <c r="G339" s="100">
        <v>296</v>
      </c>
    </row>
    <row r="340" spans="1:7" x14ac:dyDescent="0.25">
      <c r="A340" s="24" t="s">
        <v>493</v>
      </c>
      <c r="B340" s="24" t="s">
        <v>98</v>
      </c>
      <c r="C340" s="99" t="s">
        <v>439</v>
      </c>
      <c r="D340" s="24" t="s">
        <v>443</v>
      </c>
      <c r="E340" s="100">
        <v>1430</v>
      </c>
      <c r="F340" s="100">
        <v>0</v>
      </c>
      <c r="G340" s="100">
        <v>1430</v>
      </c>
    </row>
    <row r="341" spans="1:7" x14ac:dyDescent="0.25">
      <c r="A341" s="24" t="s">
        <v>493</v>
      </c>
      <c r="B341" s="24" t="s">
        <v>98</v>
      </c>
      <c r="C341" s="99" t="s">
        <v>439</v>
      </c>
      <c r="D341" s="24" t="s">
        <v>444</v>
      </c>
      <c r="E341" s="100">
        <v>29</v>
      </c>
      <c r="F341" s="100">
        <v>195</v>
      </c>
      <c r="G341" s="100">
        <v>224</v>
      </c>
    </row>
    <row r="342" spans="1:7" x14ac:dyDescent="0.25">
      <c r="A342" s="24" t="s">
        <v>493</v>
      </c>
      <c r="B342" s="24" t="s">
        <v>98</v>
      </c>
      <c r="C342" s="99" t="s">
        <v>439</v>
      </c>
      <c r="D342" s="24"/>
      <c r="E342" s="100">
        <v>0</v>
      </c>
      <c r="F342" s="100">
        <v>1</v>
      </c>
      <c r="G342" s="100">
        <v>1</v>
      </c>
    </row>
    <row r="343" spans="1:7" x14ac:dyDescent="0.25">
      <c r="A343" s="24" t="s">
        <v>493</v>
      </c>
      <c r="B343" s="24" t="s">
        <v>98</v>
      </c>
      <c r="C343" s="99"/>
      <c r="D343" s="24"/>
      <c r="E343" s="100">
        <v>76</v>
      </c>
      <c r="F343" s="100">
        <v>57</v>
      </c>
      <c r="G343" s="100">
        <v>133</v>
      </c>
    </row>
    <row r="344" spans="1:7" x14ac:dyDescent="0.25">
      <c r="A344" s="24" t="s">
        <v>493</v>
      </c>
      <c r="B344" s="24" t="s">
        <v>117</v>
      </c>
      <c r="C344" s="99" t="s">
        <v>445</v>
      </c>
      <c r="D344" s="24"/>
      <c r="E344" s="100">
        <v>1</v>
      </c>
      <c r="F344" s="100">
        <v>69</v>
      </c>
      <c r="G344" s="100">
        <v>70</v>
      </c>
    </row>
    <row r="345" spans="1:7" x14ac:dyDescent="0.25">
      <c r="A345" s="24" t="s">
        <v>493</v>
      </c>
      <c r="B345" s="24" t="s">
        <v>117</v>
      </c>
      <c r="C345" s="99" t="s">
        <v>446</v>
      </c>
      <c r="D345" s="24"/>
      <c r="E345" s="100">
        <v>162</v>
      </c>
      <c r="F345" s="100">
        <v>0</v>
      </c>
      <c r="G345" s="100">
        <v>162</v>
      </c>
    </row>
    <row r="346" spans="1:7" x14ac:dyDescent="0.25">
      <c r="A346" s="24" t="s">
        <v>493</v>
      </c>
      <c r="B346" s="24" t="s">
        <v>117</v>
      </c>
      <c r="C346" s="99" t="s">
        <v>447</v>
      </c>
      <c r="D346" s="24"/>
      <c r="E346" s="100">
        <v>0</v>
      </c>
      <c r="F346" s="100">
        <v>0</v>
      </c>
      <c r="G346" s="100">
        <v>0</v>
      </c>
    </row>
    <row r="347" spans="1:7" x14ac:dyDescent="0.25">
      <c r="A347" s="24" t="s">
        <v>493</v>
      </c>
      <c r="B347" s="24" t="s">
        <v>117</v>
      </c>
      <c r="C347" s="99" t="s">
        <v>448</v>
      </c>
      <c r="D347" s="24"/>
      <c r="E347" s="100">
        <v>28</v>
      </c>
      <c r="F347" s="100">
        <v>573</v>
      </c>
      <c r="G347" s="100">
        <v>601</v>
      </c>
    </row>
    <row r="348" spans="1:7" x14ac:dyDescent="0.25">
      <c r="A348" s="24" t="s">
        <v>493</v>
      </c>
      <c r="B348" s="24" t="s">
        <v>117</v>
      </c>
      <c r="C348" s="99" t="s">
        <v>449</v>
      </c>
      <c r="D348" s="24"/>
      <c r="E348" s="100">
        <v>2</v>
      </c>
      <c r="F348" s="100">
        <v>81</v>
      </c>
      <c r="G348" s="100">
        <v>83</v>
      </c>
    </row>
    <row r="349" spans="1:7" x14ac:dyDescent="0.25">
      <c r="A349" s="24" t="s">
        <v>493</v>
      </c>
      <c r="B349" s="24" t="s">
        <v>117</v>
      </c>
      <c r="C349" s="99" t="s">
        <v>450</v>
      </c>
      <c r="D349" s="24"/>
      <c r="E349" s="100">
        <v>45</v>
      </c>
      <c r="F349" s="100">
        <v>117</v>
      </c>
      <c r="G349" s="100">
        <v>162</v>
      </c>
    </row>
    <row r="350" spans="1:7" x14ac:dyDescent="0.25">
      <c r="A350" s="24" t="s">
        <v>493</v>
      </c>
      <c r="B350" s="24" t="s">
        <v>117</v>
      </c>
      <c r="C350" s="99" t="s">
        <v>451</v>
      </c>
      <c r="D350" s="24"/>
      <c r="E350" s="100">
        <v>3</v>
      </c>
      <c r="F350" s="100">
        <v>258</v>
      </c>
      <c r="G350" s="100">
        <v>261</v>
      </c>
    </row>
    <row r="351" spans="1:7" x14ac:dyDescent="0.25">
      <c r="A351" s="24" t="s">
        <v>493</v>
      </c>
      <c r="B351" s="24" t="s">
        <v>117</v>
      </c>
      <c r="C351" s="99" t="s">
        <v>452</v>
      </c>
      <c r="D351" s="24"/>
      <c r="E351" s="100">
        <v>13</v>
      </c>
      <c r="F351" s="100">
        <v>240</v>
      </c>
      <c r="G351" s="100">
        <v>253</v>
      </c>
    </row>
    <row r="352" spans="1:7" x14ac:dyDescent="0.25">
      <c r="A352" s="24" t="s">
        <v>493</v>
      </c>
      <c r="B352" s="24" t="s">
        <v>117</v>
      </c>
      <c r="C352" s="99" t="s">
        <v>453</v>
      </c>
      <c r="D352" s="24" t="s">
        <v>454</v>
      </c>
      <c r="E352" s="100">
        <v>84</v>
      </c>
      <c r="F352" s="100">
        <v>0</v>
      </c>
      <c r="G352" s="100">
        <v>84</v>
      </c>
    </row>
    <row r="353" spans="1:7" x14ac:dyDescent="0.25">
      <c r="A353" s="24" t="s">
        <v>493</v>
      </c>
      <c r="B353" s="24" t="s">
        <v>117</v>
      </c>
      <c r="C353" s="99" t="s">
        <v>453</v>
      </c>
      <c r="D353" s="24" t="s">
        <v>455</v>
      </c>
      <c r="E353" s="100">
        <v>68</v>
      </c>
      <c r="F353" s="100">
        <v>0</v>
      </c>
      <c r="G353" s="100">
        <v>68</v>
      </c>
    </row>
    <row r="354" spans="1:7" x14ac:dyDescent="0.25">
      <c r="A354" s="24" t="s">
        <v>493</v>
      </c>
      <c r="B354" s="24" t="s">
        <v>117</v>
      </c>
      <c r="C354" s="99" t="s">
        <v>453</v>
      </c>
      <c r="D354" s="24" t="s">
        <v>456</v>
      </c>
      <c r="E354" s="100">
        <v>462</v>
      </c>
      <c r="F354" s="100">
        <v>0</v>
      </c>
      <c r="G354" s="100">
        <v>462</v>
      </c>
    </row>
    <row r="355" spans="1:7" x14ac:dyDescent="0.25">
      <c r="A355" s="24" t="s">
        <v>493</v>
      </c>
      <c r="B355" s="24" t="s">
        <v>117</v>
      </c>
      <c r="C355" s="99" t="s">
        <v>453</v>
      </c>
      <c r="D355" s="24" t="s">
        <v>457</v>
      </c>
      <c r="E355" s="100">
        <v>82</v>
      </c>
      <c r="F355" s="100">
        <v>0</v>
      </c>
      <c r="G355" s="100">
        <v>82</v>
      </c>
    </row>
    <row r="356" spans="1:7" x14ac:dyDescent="0.25">
      <c r="A356" s="24" t="s">
        <v>493</v>
      </c>
      <c r="B356" s="24" t="s">
        <v>117</v>
      </c>
      <c r="C356" s="99" t="s">
        <v>453</v>
      </c>
      <c r="D356" s="24" t="s">
        <v>458</v>
      </c>
      <c r="E356" s="100">
        <v>263</v>
      </c>
      <c r="F356" s="100">
        <v>0</v>
      </c>
      <c r="G356" s="100">
        <v>263</v>
      </c>
    </row>
    <row r="357" spans="1:7" x14ac:dyDescent="0.25">
      <c r="A357" s="24" t="s">
        <v>493</v>
      </c>
      <c r="B357" s="24" t="s">
        <v>117</v>
      </c>
      <c r="C357" s="99" t="s">
        <v>453</v>
      </c>
      <c r="D357" s="24" t="s">
        <v>459</v>
      </c>
      <c r="E357" s="100">
        <v>192</v>
      </c>
      <c r="F357" s="100">
        <v>0</v>
      </c>
      <c r="G357" s="100">
        <v>192</v>
      </c>
    </row>
    <row r="358" spans="1:7" x14ac:dyDescent="0.25">
      <c r="A358" s="24" t="s">
        <v>493</v>
      </c>
      <c r="B358" s="24" t="s">
        <v>117</v>
      </c>
      <c r="C358" s="99" t="s">
        <v>453</v>
      </c>
      <c r="D358" s="24" t="s">
        <v>460</v>
      </c>
      <c r="E358" s="100">
        <v>85</v>
      </c>
      <c r="F358" s="100">
        <v>0</v>
      </c>
      <c r="G358" s="100">
        <v>85</v>
      </c>
    </row>
    <row r="359" spans="1:7" x14ac:dyDescent="0.25">
      <c r="A359" s="24" t="s">
        <v>493</v>
      </c>
      <c r="B359" s="24" t="s">
        <v>117</v>
      </c>
      <c r="C359" s="99" t="s">
        <v>453</v>
      </c>
      <c r="D359" s="24" t="s">
        <v>461</v>
      </c>
      <c r="E359" s="100">
        <v>305</v>
      </c>
      <c r="F359" s="100">
        <v>0</v>
      </c>
      <c r="G359" s="100">
        <v>305</v>
      </c>
    </row>
    <row r="360" spans="1:7" x14ac:dyDescent="0.25">
      <c r="A360" s="24" t="s">
        <v>493</v>
      </c>
      <c r="B360" s="24" t="s">
        <v>117</v>
      </c>
      <c r="C360" s="99" t="s">
        <v>453</v>
      </c>
      <c r="D360" s="24" t="s">
        <v>462</v>
      </c>
      <c r="E360" s="100">
        <v>800</v>
      </c>
      <c r="F360" s="100">
        <v>0</v>
      </c>
      <c r="G360" s="100">
        <v>800</v>
      </c>
    </row>
    <row r="361" spans="1:7" x14ac:dyDescent="0.25">
      <c r="A361" s="24" t="s">
        <v>493</v>
      </c>
      <c r="B361" s="24" t="s">
        <v>117</v>
      </c>
      <c r="C361" s="99" t="s">
        <v>453</v>
      </c>
      <c r="D361" s="24" t="s">
        <v>463</v>
      </c>
      <c r="E361" s="100">
        <v>130</v>
      </c>
      <c r="F361" s="100">
        <v>0</v>
      </c>
      <c r="G361" s="100">
        <v>130</v>
      </c>
    </row>
    <row r="362" spans="1:7" x14ac:dyDescent="0.25">
      <c r="A362" s="24" t="s">
        <v>493</v>
      </c>
      <c r="B362" s="24" t="s">
        <v>117</v>
      </c>
      <c r="C362" s="99" t="s">
        <v>453</v>
      </c>
      <c r="D362" s="24" t="s">
        <v>464</v>
      </c>
      <c r="E362" s="100">
        <v>186</v>
      </c>
      <c r="F362" s="100">
        <v>0</v>
      </c>
      <c r="G362" s="100">
        <v>186</v>
      </c>
    </row>
    <row r="363" spans="1:7" x14ac:dyDescent="0.25">
      <c r="A363" s="24" t="s">
        <v>493</v>
      </c>
      <c r="B363" s="24" t="s">
        <v>117</v>
      </c>
      <c r="C363" s="99" t="s">
        <v>453</v>
      </c>
      <c r="D363" s="24" t="s">
        <v>465</v>
      </c>
      <c r="E363" s="100">
        <v>1208</v>
      </c>
      <c r="F363" s="100">
        <v>0</v>
      </c>
      <c r="G363" s="100">
        <v>1208</v>
      </c>
    </row>
    <row r="364" spans="1:7" x14ac:dyDescent="0.25">
      <c r="A364" s="24" t="s">
        <v>493</v>
      </c>
      <c r="B364" s="24" t="s">
        <v>117</v>
      </c>
      <c r="C364" s="99" t="s">
        <v>453</v>
      </c>
      <c r="D364" s="24" t="s">
        <v>466</v>
      </c>
      <c r="E364" s="100">
        <v>129</v>
      </c>
      <c r="F364" s="100">
        <v>0</v>
      </c>
      <c r="G364" s="100">
        <v>129</v>
      </c>
    </row>
    <row r="365" spans="1:7" x14ac:dyDescent="0.25">
      <c r="A365" s="24" t="s">
        <v>493</v>
      </c>
      <c r="B365" s="24" t="s">
        <v>117</v>
      </c>
      <c r="C365" s="99" t="s">
        <v>453</v>
      </c>
      <c r="D365" s="24" t="s">
        <v>467</v>
      </c>
      <c r="E365" s="100">
        <v>196</v>
      </c>
      <c r="F365" s="100">
        <v>0</v>
      </c>
      <c r="G365" s="100">
        <v>196</v>
      </c>
    </row>
    <row r="366" spans="1:7" x14ac:dyDescent="0.25">
      <c r="A366" s="24" t="s">
        <v>493</v>
      </c>
      <c r="B366" s="24" t="s">
        <v>117</v>
      </c>
      <c r="C366" s="99" t="s">
        <v>453</v>
      </c>
      <c r="D366" s="24" t="s">
        <v>468</v>
      </c>
      <c r="E366" s="100">
        <v>1857</v>
      </c>
      <c r="F366" s="100">
        <v>0</v>
      </c>
      <c r="G366" s="100">
        <v>1857</v>
      </c>
    </row>
    <row r="367" spans="1:7" x14ac:dyDescent="0.25">
      <c r="A367" s="24" t="s">
        <v>493</v>
      </c>
      <c r="B367" s="24" t="s">
        <v>117</v>
      </c>
      <c r="C367" s="99" t="s">
        <v>453</v>
      </c>
      <c r="D367" s="24" t="s">
        <v>469</v>
      </c>
      <c r="E367" s="100">
        <v>70</v>
      </c>
      <c r="F367" s="100">
        <v>0</v>
      </c>
      <c r="G367" s="100">
        <v>70</v>
      </c>
    </row>
    <row r="368" spans="1:7" x14ac:dyDescent="0.25">
      <c r="A368" s="24" t="s">
        <v>493</v>
      </c>
      <c r="B368" s="24" t="s">
        <v>117</v>
      </c>
      <c r="C368" s="99" t="s">
        <v>453</v>
      </c>
      <c r="D368" s="24" t="s">
        <v>470</v>
      </c>
      <c r="E368" s="100">
        <v>71</v>
      </c>
      <c r="F368" s="100">
        <v>0</v>
      </c>
      <c r="G368" s="100">
        <v>71</v>
      </c>
    </row>
    <row r="369" spans="1:7" x14ac:dyDescent="0.25">
      <c r="A369" s="24" t="s">
        <v>493</v>
      </c>
      <c r="B369" s="24" t="s">
        <v>117</v>
      </c>
      <c r="C369" s="99" t="s">
        <v>453</v>
      </c>
      <c r="D369" s="24" t="s">
        <v>471</v>
      </c>
      <c r="E369" s="100">
        <v>64</v>
      </c>
      <c r="F369" s="100">
        <v>0</v>
      </c>
      <c r="G369" s="100">
        <v>64</v>
      </c>
    </row>
    <row r="370" spans="1:7" x14ac:dyDescent="0.25">
      <c r="A370" s="24" t="s">
        <v>493</v>
      </c>
      <c r="B370" s="24" t="s">
        <v>117</v>
      </c>
      <c r="C370" s="99" t="s">
        <v>453</v>
      </c>
      <c r="D370" s="24" t="s">
        <v>472</v>
      </c>
      <c r="E370" s="100">
        <v>146</v>
      </c>
      <c r="F370" s="100">
        <v>0</v>
      </c>
      <c r="G370" s="100">
        <v>146</v>
      </c>
    </row>
    <row r="371" spans="1:7" x14ac:dyDescent="0.25">
      <c r="A371" s="24" t="s">
        <v>493</v>
      </c>
      <c r="B371" s="24" t="s">
        <v>117</v>
      </c>
      <c r="C371" s="99" t="s">
        <v>453</v>
      </c>
      <c r="D371" s="24" t="s">
        <v>473</v>
      </c>
      <c r="E371" s="100">
        <v>108</v>
      </c>
      <c r="F371" s="100">
        <v>0</v>
      </c>
      <c r="G371" s="100">
        <v>108</v>
      </c>
    </row>
    <row r="372" spans="1:7" x14ac:dyDescent="0.25">
      <c r="A372" s="24" t="s">
        <v>493</v>
      </c>
      <c r="B372" s="24" t="s">
        <v>117</v>
      </c>
      <c r="C372" s="99" t="s">
        <v>453</v>
      </c>
      <c r="D372" s="24"/>
      <c r="E372" s="100">
        <v>0</v>
      </c>
      <c r="F372" s="100">
        <v>0</v>
      </c>
      <c r="G372" s="100">
        <v>0</v>
      </c>
    </row>
    <row r="373" spans="1:7" x14ac:dyDescent="0.25">
      <c r="A373" s="24" t="s">
        <v>493</v>
      </c>
      <c r="B373" s="24" t="s">
        <v>117</v>
      </c>
      <c r="C373" s="99"/>
      <c r="D373" s="24"/>
      <c r="E373" s="100">
        <v>13</v>
      </c>
      <c r="F373" s="100">
        <v>3</v>
      </c>
      <c r="G373" s="100">
        <v>16</v>
      </c>
    </row>
    <row r="374" spans="1:7" x14ac:dyDescent="0.25">
      <c r="A374" s="24" t="s">
        <v>493</v>
      </c>
      <c r="B374" s="24" t="s">
        <v>99</v>
      </c>
      <c r="C374" s="99" t="s">
        <v>474</v>
      </c>
      <c r="D374" s="24" t="s">
        <v>292</v>
      </c>
      <c r="E374" s="100">
        <v>1827</v>
      </c>
      <c r="F374" s="100">
        <v>1</v>
      </c>
      <c r="G374" s="100">
        <v>1828</v>
      </c>
    </row>
    <row r="375" spans="1:7" ht="23.25" x14ac:dyDescent="0.25">
      <c r="A375" s="24" t="s">
        <v>493</v>
      </c>
      <c r="B375" s="24" t="s">
        <v>99</v>
      </c>
      <c r="C375" s="99" t="s">
        <v>474</v>
      </c>
      <c r="D375" s="24" t="s">
        <v>475</v>
      </c>
      <c r="E375" s="100">
        <v>187</v>
      </c>
      <c r="F375" s="100">
        <v>310</v>
      </c>
      <c r="G375" s="100">
        <v>497</v>
      </c>
    </row>
    <row r="376" spans="1:7" x14ac:dyDescent="0.25">
      <c r="A376" s="24" t="s">
        <v>493</v>
      </c>
      <c r="B376" s="24" t="s">
        <v>99</v>
      </c>
      <c r="C376" s="99" t="s">
        <v>474</v>
      </c>
      <c r="D376" s="24"/>
      <c r="E376" s="100">
        <v>1</v>
      </c>
      <c r="F376" s="100">
        <v>5</v>
      </c>
      <c r="G376" s="100">
        <v>6</v>
      </c>
    </row>
    <row r="377" spans="1:7" x14ac:dyDescent="0.25">
      <c r="A377" s="24" t="s">
        <v>493</v>
      </c>
      <c r="B377" s="24" t="s">
        <v>99</v>
      </c>
      <c r="C377" s="99" t="s">
        <v>476</v>
      </c>
      <c r="D377" s="24"/>
      <c r="E377" s="100">
        <v>43</v>
      </c>
      <c r="F377" s="100">
        <v>2283</v>
      </c>
      <c r="G377" s="100">
        <v>2326</v>
      </c>
    </row>
    <row r="378" spans="1:7" x14ac:dyDescent="0.25">
      <c r="A378" s="24" t="s">
        <v>493</v>
      </c>
      <c r="B378" s="24" t="s">
        <v>99</v>
      </c>
      <c r="C378" s="99" t="s">
        <v>477</v>
      </c>
      <c r="D378" s="24"/>
      <c r="E378" s="100">
        <v>3411</v>
      </c>
      <c r="F378" s="100">
        <v>1</v>
      </c>
      <c r="G378" s="100">
        <v>3412</v>
      </c>
    </row>
    <row r="379" spans="1:7" x14ac:dyDescent="0.25">
      <c r="A379" s="24" t="s">
        <v>493</v>
      </c>
      <c r="B379" s="24" t="s">
        <v>99</v>
      </c>
      <c r="C379" s="99" t="s">
        <v>478</v>
      </c>
      <c r="D379" s="24"/>
      <c r="E379" s="100">
        <v>2660</v>
      </c>
      <c r="F379" s="100">
        <v>1005</v>
      </c>
      <c r="G379" s="100">
        <v>3665</v>
      </c>
    </row>
    <row r="380" spans="1:7" x14ac:dyDescent="0.25">
      <c r="A380" s="24" t="s">
        <v>493</v>
      </c>
      <c r="B380" s="24" t="s">
        <v>99</v>
      </c>
      <c r="C380" s="99" t="s">
        <v>479</v>
      </c>
      <c r="D380" s="24"/>
      <c r="E380" s="100">
        <v>2175</v>
      </c>
      <c r="F380" s="100">
        <v>214</v>
      </c>
      <c r="G380" s="100">
        <v>2389</v>
      </c>
    </row>
    <row r="381" spans="1:7" x14ac:dyDescent="0.25">
      <c r="A381" s="24" t="s">
        <v>493</v>
      </c>
      <c r="B381" s="24" t="s">
        <v>99</v>
      </c>
      <c r="C381" s="99" t="s">
        <v>483</v>
      </c>
      <c r="D381" s="24" t="s">
        <v>484</v>
      </c>
      <c r="E381" s="100">
        <v>537</v>
      </c>
      <c r="F381" s="100">
        <v>288</v>
      </c>
      <c r="G381" s="100">
        <v>825</v>
      </c>
    </row>
    <row r="382" spans="1:7" x14ac:dyDescent="0.25">
      <c r="A382" s="24" t="s">
        <v>493</v>
      </c>
      <c r="B382" s="24" t="s">
        <v>99</v>
      </c>
      <c r="C382" s="99" t="s">
        <v>483</v>
      </c>
      <c r="D382" s="24" t="s">
        <v>485</v>
      </c>
      <c r="E382" s="100">
        <v>501</v>
      </c>
      <c r="F382" s="100">
        <v>116</v>
      </c>
      <c r="G382" s="100">
        <v>617</v>
      </c>
    </row>
    <row r="383" spans="1:7" ht="23.25" x14ac:dyDescent="0.25">
      <c r="A383" s="24" t="s">
        <v>493</v>
      </c>
      <c r="B383" s="24" t="s">
        <v>99</v>
      </c>
      <c r="C383" s="99" t="s">
        <v>483</v>
      </c>
      <c r="D383" s="24" t="s">
        <v>486</v>
      </c>
      <c r="E383" s="100">
        <v>428</v>
      </c>
      <c r="F383" s="100">
        <v>263</v>
      </c>
      <c r="G383" s="100">
        <v>691</v>
      </c>
    </row>
    <row r="384" spans="1:7" ht="23.25" x14ac:dyDescent="0.25">
      <c r="A384" s="24" t="s">
        <v>493</v>
      </c>
      <c r="B384" s="24" t="s">
        <v>99</v>
      </c>
      <c r="C384" s="99" t="s">
        <v>483</v>
      </c>
      <c r="D384" s="24" t="s">
        <v>487</v>
      </c>
      <c r="E384" s="100">
        <v>412</v>
      </c>
      <c r="F384" s="100">
        <v>158</v>
      </c>
      <c r="G384" s="100">
        <v>570</v>
      </c>
    </row>
    <row r="385" spans="1:7" ht="23.25" x14ac:dyDescent="0.25">
      <c r="A385" s="24" t="s">
        <v>493</v>
      </c>
      <c r="B385" s="24" t="s">
        <v>99</v>
      </c>
      <c r="C385" s="99" t="s">
        <v>483</v>
      </c>
      <c r="D385" s="24" t="s">
        <v>488</v>
      </c>
      <c r="E385" s="100">
        <v>305</v>
      </c>
      <c r="F385" s="100">
        <v>93</v>
      </c>
      <c r="G385" s="100">
        <v>398</v>
      </c>
    </row>
    <row r="386" spans="1:7" x14ac:dyDescent="0.25">
      <c r="A386" s="24" t="s">
        <v>493</v>
      </c>
      <c r="B386" s="24" t="s">
        <v>99</v>
      </c>
      <c r="C386" s="99" t="s">
        <v>483</v>
      </c>
      <c r="D386" s="24"/>
      <c r="E386" s="100">
        <v>1</v>
      </c>
      <c r="F386" s="100">
        <v>1</v>
      </c>
      <c r="G386" s="100">
        <v>2</v>
      </c>
    </row>
    <row r="387" spans="1:7" x14ac:dyDescent="0.25">
      <c r="A387" s="24" t="s">
        <v>493</v>
      </c>
      <c r="B387" s="24" t="s">
        <v>99</v>
      </c>
      <c r="C387" s="99"/>
      <c r="D387" s="24"/>
      <c r="E387" s="100">
        <v>91</v>
      </c>
      <c r="F387" s="100">
        <v>1</v>
      </c>
      <c r="G387" s="100">
        <v>92</v>
      </c>
    </row>
    <row r="388" spans="1:7" x14ac:dyDescent="0.25">
      <c r="A388" s="24" t="s">
        <v>493</v>
      </c>
      <c r="B388" s="24" t="s">
        <v>118</v>
      </c>
      <c r="C388" s="99" t="s">
        <v>489</v>
      </c>
      <c r="D388" s="24"/>
      <c r="E388" s="100">
        <v>0</v>
      </c>
      <c r="F388" s="100">
        <v>0</v>
      </c>
      <c r="G388" s="100">
        <v>0</v>
      </c>
    </row>
    <row r="389" spans="1:7" x14ac:dyDescent="0.25">
      <c r="A389" s="24" t="s">
        <v>493</v>
      </c>
      <c r="B389" s="24" t="s">
        <v>118</v>
      </c>
      <c r="C389" s="99" t="s">
        <v>52</v>
      </c>
      <c r="D389" s="24" t="s">
        <v>54</v>
      </c>
      <c r="E389" s="100">
        <v>596</v>
      </c>
      <c r="F389" s="100">
        <v>0</v>
      </c>
      <c r="G389" s="100">
        <v>596</v>
      </c>
    </row>
    <row r="390" spans="1:7" x14ac:dyDescent="0.25">
      <c r="A390" s="24" t="s">
        <v>493</v>
      </c>
      <c r="B390" s="24" t="s">
        <v>118</v>
      </c>
      <c r="C390" s="99" t="s">
        <v>52</v>
      </c>
      <c r="D390" s="24" t="s">
        <v>55</v>
      </c>
      <c r="E390" s="100">
        <v>660</v>
      </c>
      <c r="F390" s="100">
        <v>0</v>
      </c>
      <c r="G390" s="100">
        <v>660</v>
      </c>
    </row>
    <row r="391" spans="1:7" x14ac:dyDescent="0.25">
      <c r="A391" s="24" t="s">
        <v>493</v>
      </c>
      <c r="B391" s="24" t="s">
        <v>118</v>
      </c>
      <c r="C391" s="99" t="s">
        <v>52</v>
      </c>
      <c r="D391" s="24" t="s">
        <v>56</v>
      </c>
      <c r="E391" s="100">
        <v>2627</v>
      </c>
      <c r="F391" s="100">
        <v>0</v>
      </c>
      <c r="G391" s="100">
        <v>2627</v>
      </c>
    </row>
    <row r="392" spans="1:7" x14ac:dyDescent="0.25">
      <c r="A392" s="24" t="s">
        <v>493</v>
      </c>
      <c r="B392" s="24" t="s">
        <v>118</v>
      </c>
      <c r="C392" s="99" t="s">
        <v>52</v>
      </c>
      <c r="D392" s="24" t="s">
        <v>490</v>
      </c>
      <c r="E392" s="100">
        <v>823</v>
      </c>
      <c r="F392" s="100">
        <v>0</v>
      </c>
      <c r="G392" s="100">
        <v>823</v>
      </c>
    </row>
    <row r="393" spans="1:7" x14ac:dyDescent="0.25">
      <c r="A393" s="24" t="s">
        <v>493</v>
      </c>
      <c r="B393" s="24" t="s">
        <v>118</v>
      </c>
      <c r="C393" s="99" t="s">
        <v>52</v>
      </c>
      <c r="D393" s="24" t="s">
        <v>57</v>
      </c>
      <c r="E393" s="100">
        <v>239</v>
      </c>
      <c r="F393" s="100">
        <v>0</v>
      </c>
      <c r="G393" s="100">
        <v>239</v>
      </c>
    </row>
    <row r="394" spans="1:7" x14ac:dyDescent="0.25">
      <c r="A394" s="24" t="s">
        <v>493</v>
      </c>
      <c r="B394" s="24" t="s">
        <v>118</v>
      </c>
      <c r="C394" s="99" t="s">
        <v>52</v>
      </c>
      <c r="D394" s="24" t="s">
        <v>491</v>
      </c>
      <c r="E394" s="100">
        <v>0</v>
      </c>
      <c r="F394" s="100">
        <v>0</v>
      </c>
      <c r="G394" s="100">
        <v>0</v>
      </c>
    </row>
    <row r="395" spans="1:7" x14ac:dyDescent="0.25">
      <c r="A395" s="24" t="s">
        <v>493</v>
      </c>
      <c r="B395" s="24" t="s">
        <v>118</v>
      </c>
      <c r="C395" s="99" t="s">
        <v>52</v>
      </c>
      <c r="D395" s="24" t="s">
        <v>59</v>
      </c>
      <c r="E395" s="100">
        <v>462</v>
      </c>
      <c r="F395" s="100">
        <v>0</v>
      </c>
      <c r="G395" s="100">
        <v>462</v>
      </c>
    </row>
    <row r="396" spans="1:7" x14ac:dyDescent="0.25">
      <c r="A396" s="24" t="s">
        <v>493</v>
      </c>
      <c r="B396" s="24" t="s">
        <v>118</v>
      </c>
      <c r="C396" s="99" t="s">
        <v>52</v>
      </c>
      <c r="D396" s="24"/>
      <c r="E396" s="100">
        <v>0</v>
      </c>
      <c r="F396" s="100">
        <v>0</v>
      </c>
      <c r="G396" s="100">
        <v>0</v>
      </c>
    </row>
    <row r="397" spans="1:7" x14ac:dyDescent="0.25">
      <c r="A397" s="24" t="s">
        <v>493</v>
      </c>
      <c r="B397" s="24" t="s">
        <v>118</v>
      </c>
      <c r="C397" s="99" t="s">
        <v>492</v>
      </c>
      <c r="D397" s="24"/>
      <c r="E397" s="100">
        <v>0</v>
      </c>
      <c r="F397" s="100">
        <v>0</v>
      </c>
      <c r="G397" s="100">
        <v>0</v>
      </c>
    </row>
    <row r="398" spans="1:7" x14ac:dyDescent="0.25">
      <c r="A398" s="24" t="s">
        <v>493</v>
      </c>
      <c r="B398" s="24" t="s">
        <v>118</v>
      </c>
      <c r="C398" s="99"/>
      <c r="D398" s="24"/>
      <c r="E398" s="100">
        <v>0</v>
      </c>
      <c r="F398" s="100">
        <v>878</v>
      </c>
      <c r="G398" s="100">
        <v>878</v>
      </c>
    </row>
    <row r="399" spans="1:7" x14ac:dyDescent="0.25">
      <c r="A399" s="24" t="s">
        <v>493</v>
      </c>
      <c r="B399" s="24"/>
      <c r="C399" s="99"/>
      <c r="D399" s="24"/>
      <c r="E399" s="100">
        <v>8</v>
      </c>
      <c r="F399" s="100">
        <v>0</v>
      </c>
      <c r="G399" s="100">
        <v>8</v>
      </c>
    </row>
    <row r="400" spans="1:7" x14ac:dyDescent="0.25">
      <c r="A400" s="92" t="s">
        <v>97</v>
      </c>
      <c r="B400" s="92" t="s">
        <v>316</v>
      </c>
      <c r="C400" s="92"/>
      <c r="D400" s="92" t="s">
        <v>132</v>
      </c>
      <c r="E400" s="89">
        <v>1413</v>
      </c>
      <c r="F400" s="84"/>
      <c r="G400" s="86"/>
    </row>
    <row r="401" spans="1:7" x14ac:dyDescent="0.25">
      <c r="A401" s="92" t="s">
        <v>97</v>
      </c>
      <c r="B401" s="92" t="s">
        <v>316</v>
      </c>
      <c r="C401" s="92"/>
      <c r="D401" s="92" t="s">
        <v>131</v>
      </c>
      <c r="E401" s="89">
        <v>353</v>
      </c>
      <c r="F401" s="84"/>
      <c r="G401" s="86"/>
    </row>
    <row r="402" spans="1:7" x14ac:dyDescent="0.25">
      <c r="A402" s="92" t="s">
        <v>97</v>
      </c>
      <c r="B402" s="92" t="s">
        <v>317</v>
      </c>
      <c r="C402" s="92" t="s">
        <v>318</v>
      </c>
      <c r="D402" s="92" t="s">
        <v>132</v>
      </c>
      <c r="E402" s="89">
        <v>107</v>
      </c>
      <c r="F402" s="84"/>
      <c r="G402" s="86"/>
    </row>
    <row r="403" spans="1:7" x14ac:dyDescent="0.25">
      <c r="A403" s="92" t="s">
        <v>97</v>
      </c>
      <c r="B403" s="92" t="s">
        <v>317</v>
      </c>
      <c r="C403" s="92" t="s">
        <v>318</v>
      </c>
      <c r="D403" s="92" t="s">
        <v>131</v>
      </c>
      <c r="E403" s="89">
        <v>20</v>
      </c>
      <c r="F403" s="84"/>
      <c r="G403" s="86"/>
    </row>
    <row r="404" spans="1:7" x14ac:dyDescent="0.25">
      <c r="A404" s="92" t="s">
        <v>97</v>
      </c>
      <c r="B404" s="92" t="s">
        <v>317</v>
      </c>
      <c r="C404" s="92" t="s">
        <v>319</v>
      </c>
      <c r="D404" s="92" t="s">
        <v>132</v>
      </c>
      <c r="E404" s="89">
        <v>66</v>
      </c>
      <c r="F404" s="84"/>
      <c r="G404" s="86"/>
    </row>
    <row r="405" spans="1:7" x14ac:dyDescent="0.25">
      <c r="A405" s="92" t="s">
        <v>97</v>
      </c>
      <c r="B405" s="92" t="s">
        <v>317</v>
      </c>
      <c r="C405" s="92" t="s">
        <v>319</v>
      </c>
      <c r="D405" s="92" t="s">
        <v>131</v>
      </c>
      <c r="E405" s="89">
        <v>7</v>
      </c>
      <c r="F405" s="84"/>
      <c r="G405" s="86"/>
    </row>
    <row r="406" spans="1:7" x14ac:dyDescent="0.25">
      <c r="A406" s="92" t="s">
        <v>97</v>
      </c>
      <c r="B406" s="92" t="s">
        <v>317</v>
      </c>
      <c r="C406" s="92" t="s">
        <v>320</v>
      </c>
      <c r="D406" s="92" t="s">
        <v>132</v>
      </c>
      <c r="E406" s="89">
        <v>265</v>
      </c>
      <c r="F406" s="84"/>
      <c r="G406" s="86"/>
    </row>
    <row r="407" spans="1:7" x14ac:dyDescent="0.25">
      <c r="A407" s="92" t="s">
        <v>97</v>
      </c>
      <c r="B407" s="92" t="s">
        <v>317</v>
      </c>
      <c r="C407" s="92" t="s">
        <v>320</v>
      </c>
      <c r="D407" s="92" t="s">
        <v>131</v>
      </c>
      <c r="E407" s="89">
        <v>28</v>
      </c>
      <c r="F407" s="84"/>
      <c r="G407" s="86"/>
    </row>
    <row r="408" spans="1:7" x14ac:dyDescent="0.25">
      <c r="A408" s="92" t="s">
        <v>97</v>
      </c>
      <c r="B408" s="92" t="s">
        <v>317</v>
      </c>
      <c r="C408" s="92" t="s">
        <v>321</v>
      </c>
      <c r="D408" s="92" t="s">
        <v>132</v>
      </c>
      <c r="E408" s="89">
        <v>167</v>
      </c>
      <c r="F408" s="84"/>
      <c r="G408" s="86"/>
    </row>
    <row r="409" spans="1:7" x14ac:dyDescent="0.25">
      <c r="A409" s="92" t="s">
        <v>97</v>
      </c>
      <c r="B409" s="92" t="s">
        <v>317</v>
      </c>
      <c r="C409" s="92" t="s">
        <v>321</v>
      </c>
      <c r="D409" s="92" t="s">
        <v>131</v>
      </c>
      <c r="E409" s="89">
        <v>26</v>
      </c>
      <c r="F409" s="84"/>
      <c r="G409" s="86"/>
    </row>
    <row r="410" spans="1:7" x14ac:dyDescent="0.25">
      <c r="A410" s="92" t="s">
        <v>97</v>
      </c>
      <c r="B410" s="92" t="s">
        <v>317</v>
      </c>
      <c r="C410" s="92" t="s">
        <v>322</v>
      </c>
      <c r="D410" s="92" t="s">
        <v>132</v>
      </c>
      <c r="E410" s="89">
        <v>0</v>
      </c>
      <c r="F410" s="84"/>
      <c r="G410" s="86"/>
    </row>
    <row r="411" spans="1:7" x14ac:dyDescent="0.25">
      <c r="A411" s="92" t="s">
        <v>97</v>
      </c>
      <c r="B411" s="92" t="s">
        <v>317</v>
      </c>
      <c r="C411" s="92" t="s">
        <v>322</v>
      </c>
      <c r="D411" s="92" t="s">
        <v>131</v>
      </c>
      <c r="E411" s="89">
        <v>0</v>
      </c>
      <c r="F411" s="84"/>
      <c r="G411" s="86"/>
    </row>
    <row r="412" spans="1:7" x14ac:dyDescent="0.25">
      <c r="A412" s="92" t="s">
        <v>97</v>
      </c>
      <c r="B412" s="92" t="s">
        <v>317</v>
      </c>
      <c r="C412" s="92" t="s">
        <v>323</v>
      </c>
      <c r="D412" s="92" t="s">
        <v>132</v>
      </c>
      <c r="E412" s="89">
        <v>143</v>
      </c>
      <c r="F412" s="84"/>
      <c r="G412" s="86"/>
    </row>
    <row r="413" spans="1:7" x14ac:dyDescent="0.25">
      <c r="A413" s="92" t="s">
        <v>97</v>
      </c>
      <c r="B413" s="92" t="s">
        <v>317</v>
      </c>
      <c r="C413" s="92" t="s">
        <v>323</v>
      </c>
      <c r="D413" s="92" t="s">
        <v>131</v>
      </c>
      <c r="E413" s="89">
        <v>31</v>
      </c>
      <c r="F413" s="84"/>
      <c r="G413" s="86"/>
    </row>
    <row r="414" spans="1:7" x14ac:dyDescent="0.25">
      <c r="A414" s="92" t="s">
        <v>97</v>
      </c>
      <c r="B414" s="92" t="s">
        <v>317</v>
      </c>
      <c r="C414" s="92" t="s">
        <v>324</v>
      </c>
      <c r="D414" s="92" t="s">
        <v>132</v>
      </c>
      <c r="E414" s="89">
        <v>77</v>
      </c>
      <c r="F414" s="84"/>
      <c r="G414" s="86"/>
    </row>
    <row r="415" spans="1:7" x14ac:dyDescent="0.25">
      <c r="A415" s="92" t="s">
        <v>97</v>
      </c>
      <c r="B415" s="92" t="s">
        <v>317</v>
      </c>
      <c r="C415" s="92" t="s">
        <v>324</v>
      </c>
      <c r="D415" s="92" t="s">
        <v>131</v>
      </c>
      <c r="E415" s="89">
        <v>7</v>
      </c>
      <c r="F415" s="84"/>
      <c r="G415" s="86"/>
    </row>
    <row r="416" spans="1:7" x14ac:dyDescent="0.25">
      <c r="A416" s="92" t="s">
        <v>97</v>
      </c>
      <c r="B416" s="92" t="s">
        <v>317</v>
      </c>
      <c r="C416" s="92" t="s">
        <v>325</v>
      </c>
      <c r="D416" s="92" t="s">
        <v>132</v>
      </c>
      <c r="E416" s="89">
        <v>421</v>
      </c>
      <c r="F416" s="84"/>
      <c r="G416" s="86"/>
    </row>
    <row r="417" spans="1:7" x14ac:dyDescent="0.25">
      <c r="A417" s="92" t="s">
        <v>97</v>
      </c>
      <c r="B417" s="92" t="s">
        <v>317</v>
      </c>
      <c r="C417" s="92" t="s">
        <v>325</v>
      </c>
      <c r="D417" s="92" t="s">
        <v>131</v>
      </c>
      <c r="E417" s="89">
        <v>113</v>
      </c>
      <c r="F417" s="84"/>
      <c r="G417" s="86"/>
    </row>
    <row r="418" spans="1:7" x14ac:dyDescent="0.25">
      <c r="A418" s="92" t="s">
        <v>97</v>
      </c>
      <c r="B418" s="92" t="s">
        <v>317</v>
      </c>
      <c r="C418" s="92" t="s">
        <v>326</v>
      </c>
      <c r="D418" s="92" t="s">
        <v>132</v>
      </c>
      <c r="E418" s="89">
        <v>297</v>
      </c>
      <c r="F418" s="84"/>
      <c r="G418" s="86"/>
    </row>
    <row r="419" spans="1:7" x14ac:dyDescent="0.25">
      <c r="A419" s="92" t="s">
        <v>97</v>
      </c>
      <c r="B419" s="92" t="s">
        <v>317</v>
      </c>
      <c r="C419" s="92" t="s">
        <v>326</v>
      </c>
      <c r="D419" s="92" t="s">
        <v>131</v>
      </c>
      <c r="E419" s="89">
        <v>46</v>
      </c>
      <c r="F419" s="84"/>
      <c r="G419" s="86"/>
    </row>
    <row r="420" spans="1:7" x14ac:dyDescent="0.25">
      <c r="A420" s="92" t="s">
        <v>97</v>
      </c>
      <c r="B420" s="92" t="s">
        <v>317</v>
      </c>
      <c r="C420" s="92" t="s">
        <v>327</v>
      </c>
      <c r="D420" s="92" t="s">
        <v>132</v>
      </c>
      <c r="E420" s="89">
        <v>137</v>
      </c>
      <c r="F420" s="84"/>
      <c r="G420" s="86"/>
    </row>
    <row r="421" spans="1:7" x14ac:dyDescent="0.25">
      <c r="A421" s="92" t="s">
        <v>97</v>
      </c>
      <c r="B421" s="92" t="s">
        <v>317</v>
      </c>
      <c r="C421" s="92" t="s">
        <v>327</v>
      </c>
      <c r="D421" s="92" t="s">
        <v>131</v>
      </c>
      <c r="E421" s="89">
        <v>4</v>
      </c>
      <c r="F421" s="84"/>
      <c r="G421" s="87"/>
    </row>
    <row r="422" spans="1:7" x14ac:dyDescent="0.25">
      <c r="A422" s="92" t="s">
        <v>97</v>
      </c>
      <c r="B422" s="92" t="s">
        <v>317</v>
      </c>
      <c r="C422" s="92" t="s">
        <v>328</v>
      </c>
      <c r="D422" s="92" t="s">
        <v>132</v>
      </c>
      <c r="E422" s="89">
        <v>156</v>
      </c>
      <c r="F422" s="84"/>
      <c r="G422" s="86"/>
    </row>
    <row r="423" spans="1:7" x14ac:dyDescent="0.25">
      <c r="A423" s="92" t="s">
        <v>97</v>
      </c>
      <c r="B423" s="92" t="s">
        <v>317</v>
      </c>
      <c r="C423" s="92" t="s">
        <v>328</v>
      </c>
      <c r="D423" s="92" t="s">
        <v>131</v>
      </c>
      <c r="E423" s="89">
        <v>9</v>
      </c>
      <c r="F423" s="84"/>
      <c r="G423" s="86"/>
    </row>
    <row r="424" spans="1:7" x14ac:dyDescent="0.25">
      <c r="A424" s="92" t="s">
        <v>97</v>
      </c>
      <c r="B424" s="92" t="s">
        <v>317</v>
      </c>
      <c r="C424" s="92" t="s">
        <v>329</v>
      </c>
      <c r="D424" s="92" t="s">
        <v>132</v>
      </c>
      <c r="E424" s="89">
        <v>77</v>
      </c>
      <c r="F424" s="84"/>
      <c r="G424" s="86"/>
    </row>
    <row r="425" spans="1:7" x14ac:dyDescent="0.25">
      <c r="A425" s="92" t="s">
        <v>97</v>
      </c>
      <c r="B425" s="92" t="s">
        <v>317</v>
      </c>
      <c r="C425" s="92" t="s">
        <v>329</v>
      </c>
      <c r="D425" s="92" t="s">
        <v>131</v>
      </c>
      <c r="E425" s="89">
        <v>12</v>
      </c>
      <c r="F425" s="84"/>
      <c r="G425" s="86"/>
    </row>
    <row r="426" spans="1:7" x14ac:dyDescent="0.25">
      <c r="A426" s="92" t="s">
        <v>97</v>
      </c>
      <c r="B426" s="92" t="s">
        <v>317</v>
      </c>
      <c r="C426" s="92" t="s">
        <v>330</v>
      </c>
      <c r="D426" s="92" t="s">
        <v>132</v>
      </c>
      <c r="E426" s="89">
        <v>196</v>
      </c>
      <c r="F426" s="84"/>
      <c r="G426" s="86"/>
    </row>
    <row r="427" spans="1:7" x14ac:dyDescent="0.25">
      <c r="A427" s="92" t="s">
        <v>97</v>
      </c>
      <c r="B427" s="92" t="s">
        <v>317</v>
      </c>
      <c r="C427" s="92" t="s">
        <v>330</v>
      </c>
      <c r="D427" s="92" t="s">
        <v>131</v>
      </c>
      <c r="E427" s="89">
        <v>26</v>
      </c>
      <c r="F427" s="84"/>
      <c r="G427" s="86"/>
    </row>
    <row r="428" spans="1:7" x14ac:dyDescent="0.25">
      <c r="A428" s="92" t="s">
        <v>97</v>
      </c>
      <c r="B428" s="92" t="s">
        <v>317</v>
      </c>
      <c r="C428" s="92" t="s">
        <v>331</v>
      </c>
      <c r="D428" s="92" t="s">
        <v>132</v>
      </c>
      <c r="E428" s="89">
        <v>279</v>
      </c>
      <c r="F428" s="84"/>
      <c r="G428" s="86"/>
    </row>
    <row r="429" spans="1:7" x14ac:dyDescent="0.25">
      <c r="A429" s="92" t="s">
        <v>97</v>
      </c>
      <c r="B429" s="92" t="s">
        <v>317</v>
      </c>
      <c r="C429" s="92" t="s">
        <v>331</v>
      </c>
      <c r="D429" s="92" t="s">
        <v>131</v>
      </c>
      <c r="E429" s="89">
        <v>44</v>
      </c>
      <c r="F429" s="84"/>
      <c r="G429" s="86"/>
    </row>
    <row r="430" spans="1:7" x14ac:dyDescent="0.25">
      <c r="A430" s="92" t="s">
        <v>97</v>
      </c>
      <c r="B430" s="92" t="s">
        <v>317</v>
      </c>
      <c r="C430" s="92"/>
      <c r="D430" s="92" t="s">
        <v>132</v>
      </c>
      <c r="E430" s="89">
        <v>2388</v>
      </c>
      <c r="F430" s="84"/>
      <c r="G430" s="86"/>
    </row>
    <row r="431" spans="1:7" x14ac:dyDescent="0.25">
      <c r="A431" s="92" t="s">
        <v>97</v>
      </c>
      <c r="B431" s="92" t="s">
        <v>317</v>
      </c>
      <c r="C431" s="92"/>
      <c r="D431" s="92" t="s">
        <v>131</v>
      </c>
      <c r="E431" s="89">
        <v>373</v>
      </c>
      <c r="F431" s="84"/>
      <c r="G431" s="86"/>
    </row>
    <row r="432" spans="1:7" x14ac:dyDescent="0.25">
      <c r="A432" s="93" t="s">
        <v>97</v>
      </c>
      <c r="B432" s="93"/>
      <c r="C432" s="93"/>
      <c r="D432" s="93" t="s">
        <v>132</v>
      </c>
      <c r="E432" s="90">
        <v>4039</v>
      </c>
      <c r="F432" s="84"/>
      <c r="G432" s="86"/>
    </row>
    <row r="433" spans="1:7" x14ac:dyDescent="0.25">
      <c r="A433" s="93" t="s">
        <v>97</v>
      </c>
      <c r="B433" s="93"/>
      <c r="C433" s="93"/>
      <c r="D433" s="93" t="s">
        <v>131</v>
      </c>
      <c r="E433" s="90">
        <v>758</v>
      </c>
      <c r="F433" s="84"/>
      <c r="G433" s="86"/>
    </row>
    <row r="434" spans="1:7" ht="25.5" x14ac:dyDescent="0.25">
      <c r="A434" s="92" t="s">
        <v>115</v>
      </c>
      <c r="B434" s="92" t="s">
        <v>332</v>
      </c>
      <c r="C434" s="92"/>
      <c r="D434" s="92" t="s">
        <v>132</v>
      </c>
      <c r="E434" s="89">
        <v>2917</v>
      </c>
      <c r="F434" s="84"/>
      <c r="G434" s="86"/>
    </row>
    <row r="435" spans="1:7" ht="25.5" x14ac:dyDescent="0.25">
      <c r="A435" s="92" t="s">
        <v>115</v>
      </c>
      <c r="B435" s="92" t="s">
        <v>332</v>
      </c>
      <c r="C435" s="92"/>
      <c r="D435" s="92" t="s">
        <v>131</v>
      </c>
      <c r="E435" s="89">
        <v>0</v>
      </c>
      <c r="F435" s="84"/>
      <c r="G435" s="86"/>
    </row>
    <row r="436" spans="1:7" x14ac:dyDescent="0.25">
      <c r="A436" s="92" t="s">
        <v>115</v>
      </c>
      <c r="B436" s="92" t="s">
        <v>121</v>
      </c>
      <c r="C436" s="92"/>
      <c r="D436" s="92" t="s">
        <v>132</v>
      </c>
      <c r="E436" s="89">
        <v>169</v>
      </c>
    </row>
    <row r="437" spans="1:7" x14ac:dyDescent="0.25">
      <c r="A437" s="92" t="s">
        <v>115</v>
      </c>
      <c r="B437" s="92" t="s">
        <v>121</v>
      </c>
      <c r="C437" s="92"/>
      <c r="D437" s="92" t="s">
        <v>131</v>
      </c>
      <c r="E437" s="89">
        <v>629</v>
      </c>
    </row>
    <row r="438" spans="1:7" ht="25.5" x14ac:dyDescent="0.25">
      <c r="A438" s="92" t="s">
        <v>115</v>
      </c>
      <c r="B438" s="92" t="s">
        <v>123</v>
      </c>
      <c r="C438" s="92" t="s">
        <v>333</v>
      </c>
      <c r="D438" s="92" t="s">
        <v>132</v>
      </c>
      <c r="E438" s="89">
        <v>223</v>
      </c>
    </row>
    <row r="439" spans="1:7" ht="25.5" x14ac:dyDescent="0.25">
      <c r="A439" s="92" t="s">
        <v>115</v>
      </c>
      <c r="B439" s="92" t="s">
        <v>123</v>
      </c>
      <c r="C439" s="92" t="s">
        <v>333</v>
      </c>
      <c r="D439" s="92" t="s">
        <v>131</v>
      </c>
      <c r="E439" s="89">
        <v>328</v>
      </c>
    </row>
    <row r="440" spans="1:7" ht="25.5" x14ac:dyDescent="0.25">
      <c r="A440" s="92" t="s">
        <v>115</v>
      </c>
      <c r="B440" s="92" t="s">
        <v>123</v>
      </c>
      <c r="C440" s="92" t="s">
        <v>124</v>
      </c>
      <c r="D440" s="92" t="s">
        <v>132</v>
      </c>
      <c r="E440" s="89">
        <v>646</v>
      </c>
    </row>
    <row r="441" spans="1:7" ht="25.5" x14ac:dyDescent="0.25">
      <c r="A441" s="92" t="s">
        <v>115</v>
      </c>
      <c r="B441" s="92" t="s">
        <v>123</v>
      </c>
      <c r="C441" s="92" t="s">
        <v>124</v>
      </c>
      <c r="D441" s="92" t="s">
        <v>131</v>
      </c>
      <c r="E441" s="89">
        <v>121</v>
      </c>
    </row>
    <row r="442" spans="1:7" ht="25.5" x14ac:dyDescent="0.25">
      <c r="A442" s="92" t="s">
        <v>115</v>
      </c>
      <c r="B442" s="92" t="s">
        <v>123</v>
      </c>
      <c r="C442" s="92" t="s">
        <v>334</v>
      </c>
      <c r="D442" s="92" t="s">
        <v>132</v>
      </c>
      <c r="E442" s="89">
        <v>1</v>
      </c>
    </row>
    <row r="443" spans="1:7" ht="25.5" x14ac:dyDescent="0.25">
      <c r="A443" s="92" t="s">
        <v>115</v>
      </c>
      <c r="B443" s="92" t="s">
        <v>123</v>
      </c>
      <c r="C443" s="92" t="s">
        <v>334</v>
      </c>
      <c r="D443" s="92" t="s">
        <v>131</v>
      </c>
      <c r="E443" s="89">
        <v>0</v>
      </c>
    </row>
    <row r="444" spans="1:7" ht="25.5" x14ac:dyDescent="0.25">
      <c r="A444" s="92" t="s">
        <v>115</v>
      </c>
      <c r="B444" s="92" t="s">
        <v>123</v>
      </c>
      <c r="C444" s="92"/>
      <c r="D444" s="92" t="s">
        <v>132</v>
      </c>
      <c r="E444" s="89">
        <v>870</v>
      </c>
    </row>
    <row r="445" spans="1:7" ht="25.5" x14ac:dyDescent="0.25">
      <c r="A445" s="92" t="s">
        <v>115</v>
      </c>
      <c r="B445" s="92" t="s">
        <v>123</v>
      </c>
      <c r="C445" s="92"/>
      <c r="D445" s="92" t="s">
        <v>131</v>
      </c>
      <c r="E445" s="89">
        <v>449</v>
      </c>
    </row>
    <row r="446" spans="1:7" ht="25.5" x14ac:dyDescent="0.25">
      <c r="A446" s="92" t="s">
        <v>115</v>
      </c>
      <c r="B446" s="92" t="s">
        <v>335</v>
      </c>
      <c r="C446" s="92"/>
      <c r="D446" s="92" t="s">
        <v>132</v>
      </c>
      <c r="E446" s="89">
        <v>0</v>
      </c>
    </row>
    <row r="447" spans="1:7" ht="25.5" x14ac:dyDescent="0.25">
      <c r="A447" s="92" t="s">
        <v>115</v>
      </c>
      <c r="B447" s="92" t="s">
        <v>335</v>
      </c>
      <c r="C447" s="92"/>
      <c r="D447" s="92" t="s">
        <v>131</v>
      </c>
      <c r="E447" s="89">
        <v>0</v>
      </c>
    </row>
    <row r="448" spans="1:7" x14ac:dyDescent="0.25">
      <c r="A448" s="92" t="s">
        <v>115</v>
      </c>
      <c r="B448" s="92" t="s">
        <v>336</v>
      </c>
      <c r="C448" s="92" t="s">
        <v>337</v>
      </c>
      <c r="D448" s="92" t="s">
        <v>132</v>
      </c>
      <c r="E448" s="89">
        <v>1386</v>
      </c>
    </row>
    <row r="449" spans="1:5" x14ac:dyDescent="0.25">
      <c r="A449" s="92" t="s">
        <v>115</v>
      </c>
      <c r="B449" s="92" t="s">
        <v>336</v>
      </c>
      <c r="C449" s="92" t="s">
        <v>337</v>
      </c>
      <c r="D449" s="92" t="s">
        <v>131</v>
      </c>
      <c r="E449" s="89">
        <v>0</v>
      </c>
    </row>
    <row r="450" spans="1:5" x14ac:dyDescent="0.25">
      <c r="A450" s="92" t="s">
        <v>115</v>
      </c>
      <c r="B450" s="92" t="s">
        <v>336</v>
      </c>
      <c r="C450" s="92" t="s">
        <v>338</v>
      </c>
      <c r="D450" s="92" t="s">
        <v>132</v>
      </c>
      <c r="E450" s="89">
        <v>20</v>
      </c>
    </row>
    <row r="451" spans="1:5" x14ac:dyDescent="0.25">
      <c r="A451" s="92" t="s">
        <v>115</v>
      </c>
      <c r="B451" s="92" t="s">
        <v>336</v>
      </c>
      <c r="C451" s="92" t="s">
        <v>338</v>
      </c>
      <c r="D451" s="92" t="s">
        <v>131</v>
      </c>
      <c r="E451" s="89">
        <v>508</v>
      </c>
    </row>
    <row r="452" spans="1:5" x14ac:dyDescent="0.25">
      <c r="A452" s="92" t="s">
        <v>115</v>
      </c>
      <c r="B452" s="92" t="s">
        <v>336</v>
      </c>
      <c r="C452" s="92" t="s">
        <v>339</v>
      </c>
      <c r="D452" s="92" t="s">
        <v>132</v>
      </c>
      <c r="E452" s="89">
        <v>0</v>
      </c>
    </row>
    <row r="453" spans="1:5" x14ac:dyDescent="0.25">
      <c r="A453" s="92" t="s">
        <v>115</v>
      </c>
      <c r="B453" s="92" t="s">
        <v>336</v>
      </c>
      <c r="C453" s="92" t="s">
        <v>339</v>
      </c>
      <c r="D453" s="92" t="s">
        <v>131</v>
      </c>
      <c r="E453" s="89">
        <v>0</v>
      </c>
    </row>
    <row r="454" spans="1:5" x14ac:dyDescent="0.25">
      <c r="A454" s="92" t="s">
        <v>115</v>
      </c>
      <c r="B454" s="92" t="s">
        <v>336</v>
      </c>
      <c r="C454" s="92" t="s">
        <v>340</v>
      </c>
      <c r="D454" s="92" t="s">
        <v>132</v>
      </c>
      <c r="E454" s="89">
        <v>311</v>
      </c>
    </row>
    <row r="455" spans="1:5" x14ac:dyDescent="0.25">
      <c r="A455" s="92" t="s">
        <v>115</v>
      </c>
      <c r="B455" s="92" t="s">
        <v>336</v>
      </c>
      <c r="C455" s="92" t="s">
        <v>340</v>
      </c>
      <c r="D455" s="92" t="s">
        <v>131</v>
      </c>
      <c r="E455" s="89">
        <v>21</v>
      </c>
    </row>
    <row r="456" spans="1:5" ht="25.5" x14ac:dyDescent="0.25">
      <c r="A456" s="92" t="s">
        <v>115</v>
      </c>
      <c r="B456" s="92" t="s">
        <v>336</v>
      </c>
      <c r="C456" s="92" t="s">
        <v>341</v>
      </c>
      <c r="D456" s="92" t="s">
        <v>132</v>
      </c>
      <c r="E456" s="89">
        <v>1000</v>
      </c>
    </row>
    <row r="457" spans="1:5" ht="25.5" x14ac:dyDescent="0.25">
      <c r="A457" s="92" t="s">
        <v>115</v>
      </c>
      <c r="B457" s="92" t="s">
        <v>336</v>
      </c>
      <c r="C457" s="92" t="s">
        <v>341</v>
      </c>
      <c r="D457" s="92" t="s">
        <v>131</v>
      </c>
      <c r="E457" s="89">
        <v>391</v>
      </c>
    </row>
    <row r="458" spans="1:5" x14ac:dyDescent="0.25">
      <c r="A458" s="92" t="s">
        <v>115</v>
      </c>
      <c r="B458" s="92" t="s">
        <v>336</v>
      </c>
      <c r="C458" s="92" t="s">
        <v>342</v>
      </c>
      <c r="D458" s="92" t="s">
        <v>132</v>
      </c>
      <c r="E458" s="89">
        <v>196</v>
      </c>
    </row>
    <row r="459" spans="1:5" x14ac:dyDescent="0.25">
      <c r="A459" s="92" t="s">
        <v>115</v>
      </c>
      <c r="B459" s="92" t="s">
        <v>336</v>
      </c>
      <c r="C459" s="92" t="s">
        <v>342</v>
      </c>
      <c r="D459" s="92" t="s">
        <v>131</v>
      </c>
      <c r="E459" s="89">
        <v>13</v>
      </c>
    </row>
    <row r="460" spans="1:5" x14ac:dyDescent="0.25">
      <c r="A460" s="92" t="s">
        <v>115</v>
      </c>
      <c r="B460" s="92" t="s">
        <v>336</v>
      </c>
      <c r="C460" s="92" t="s">
        <v>343</v>
      </c>
      <c r="D460" s="92" t="s">
        <v>132</v>
      </c>
      <c r="E460" s="89">
        <v>191</v>
      </c>
    </row>
    <row r="461" spans="1:5" x14ac:dyDescent="0.25">
      <c r="A461" s="92" t="s">
        <v>115</v>
      </c>
      <c r="B461" s="92" t="s">
        <v>336</v>
      </c>
      <c r="C461" s="92" t="s">
        <v>343</v>
      </c>
      <c r="D461" s="92" t="s">
        <v>131</v>
      </c>
      <c r="E461" s="89">
        <v>21</v>
      </c>
    </row>
    <row r="462" spans="1:5" x14ac:dyDescent="0.25">
      <c r="A462" s="92" t="s">
        <v>115</v>
      </c>
      <c r="B462" s="92" t="s">
        <v>336</v>
      </c>
      <c r="C462" s="92"/>
      <c r="D462" s="92" t="s">
        <v>132</v>
      </c>
      <c r="E462" s="89">
        <v>3105</v>
      </c>
    </row>
    <row r="463" spans="1:5" x14ac:dyDescent="0.25">
      <c r="A463" s="92" t="s">
        <v>115</v>
      </c>
      <c r="B463" s="92" t="s">
        <v>336</v>
      </c>
      <c r="C463" s="92"/>
      <c r="D463" s="92" t="s">
        <v>131</v>
      </c>
      <c r="E463" s="89">
        <v>960</v>
      </c>
    </row>
    <row r="464" spans="1:5" x14ac:dyDescent="0.25">
      <c r="A464" s="92" t="s">
        <v>115</v>
      </c>
      <c r="B464" s="92" t="s">
        <v>122</v>
      </c>
      <c r="C464" s="92" t="s">
        <v>344</v>
      </c>
      <c r="D464" s="92" t="s">
        <v>132</v>
      </c>
      <c r="E464" s="89">
        <v>934</v>
      </c>
    </row>
    <row r="465" spans="1:5" x14ac:dyDescent="0.25">
      <c r="A465" s="92" t="s">
        <v>115</v>
      </c>
      <c r="B465" s="92" t="s">
        <v>122</v>
      </c>
      <c r="C465" s="92" t="s">
        <v>344</v>
      </c>
      <c r="D465" s="92" t="s">
        <v>131</v>
      </c>
      <c r="E465" s="89">
        <v>318</v>
      </c>
    </row>
    <row r="466" spans="1:5" x14ac:dyDescent="0.25">
      <c r="A466" s="92" t="s">
        <v>115</v>
      </c>
      <c r="B466" s="92" t="s">
        <v>122</v>
      </c>
      <c r="C466" s="92" t="s">
        <v>345</v>
      </c>
      <c r="D466" s="92" t="s">
        <v>132</v>
      </c>
      <c r="E466" s="89">
        <v>76</v>
      </c>
    </row>
    <row r="467" spans="1:5" x14ac:dyDescent="0.25">
      <c r="A467" s="92" t="s">
        <v>115</v>
      </c>
      <c r="B467" s="92" t="s">
        <v>122</v>
      </c>
      <c r="C467" s="92" t="s">
        <v>345</v>
      </c>
      <c r="D467" s="92" t="s">
        <v>131</v>
      </c>
      <c r="E467" s="89">
        <v>3</v>
      </c>
    </row>
    <row r="468" spans="1:5" x14ac:dyDescent="0.25">
      <c r="A468" s="92" t="s">
        <v>115</v>
      </c>
      <c r="B468" s="92" t="s">
        <v>122</v>
      </c>
      <c r="C468" s="92"/>
      <c r="D468" s="92" t="s">
        <v>132</v>
      </c>
      <c r="E468" s="89">
        <v>1254</v>
      </c>
    </row>
    <row r="469" spans="1:5" x14ac:dyDescent="0.25">
      <c r="A469" s="92" t="s">
        <v>115</v>
      </c>
      <c r="B469" s="92" t="s">
        <v>122</v>
      </c>
      <c r="C469" s="92"/>
      <c r="D469" s="92" t="s">
        <v>131</v>
      </c>
      <c r="E469" s="89">
        <v>746</v>
      </c>
    </row>
    <row r="470" spans="1:5" x14ac:dyDescent="0.25">
      <c r="A470" s="92" t="s">
        <v>115</v>
      </c>
      <c r="B470" s="92" t="s">
        <v>346</v>
      </c>
      <c r="C470" s="92" t="s">
        <v>347</v>
      </c>
      <c r="D470" s="92" t="s">
        <v>132</v>
      </c>
      <c r="E470" s="89">
        <v>376</v>
      </c>
    </row>
    <row r="471" spans="1:5" x14ac:dyDescent="0.25">
      <c r="A471" s="92" t="s">
        <v>115</v>
      </c>
      <c r="B471" s="92" t="s">
        <v>346</v>
      </c>
      <c r="C471" s="92" t="s">
        <v>347</v>
      </c>
      <c r="D471" s="92" t="s">
        <v>131</v>
      </c>
      <c r="E471" s="89">
        <v>95</v>
      </c>
    </row>
    <row r="472" spans="1:5" x14ac:dyDescent="0.25">
      <c r="A472" s="92" t="s">
        <v>115</v>
      </c>
      <c r="B472" s="92" t="s">
        <v>346</v>
      </c>
      <c r="C472" s="92" t="s">
        <v>348</v>
      </c>
      <c r="D472" s="92" t="s">
        <v>132</v>
      </c>
      <c r="E472" s="89">
        <v>1</v>
      </c>
    </row>
    <row r="473" spans="1:5" x14ac:dyDescent="0.25">
      <c r="A473" s="92" t="s">
        <v>115</v>
      </c>
      <c r="B473" s="92" t="s">
        <v>346</v>
      </c>
      <c r="C473" s="92" t="s">
        <v>348</v>
      </c>
      <c r="D473" s="92" t="s">
        <v>131</v>
      </c>
      <c r="E473" s="89">
        <v>0</v>
      </c>
    </row>
    <row r="474" spans="1:5" x14ac:dyDescent="0.25">
      <c r="A474" s="92" t="s">
        <v>115</v>
      </c>
      <c r="B474" s="92" t="s">
        <v>346</v>
      </c>
      <c r="C474" s="92" t="s">
        <v>349</v>
      </c>
      <c r="D474" s="92" t="s">
        <v>132</v>
      </c>
      <c r="E474" s="89">
        <v>148</v>
      </c>
    </row>
    <row r="475" spans="1:5" x14ac:dyDescent="0.25">
      <c r="A475" s="92" t="s">
        <v>115</v>
      </c>
      <c r="B475" s="92" t="s">
        <v>346</v>
      </c>
      <c r="C475" s="92" t="s">
        <v>349</v>
      </c>
      <c r="D475" s="92" t="s">
        <v>131</v>
      </c>
      <c r="E475" s="89">
        <v>32</v>
      </c>
    </row>
    <row r="476" spans="1:5" x14ac:dyDescent="0.25">
      <c r="A476" s="92" t="s">
        <v>115</v>
      </c>
      <c r="B476" s="92" t="s">
        <v>346</v>
      </c>
      <c r="C476" s="92"/>
      <c r="D476" s="92" t="s">
        <v>132</v>
      </c>
      <c r="E476" s="89">
        <v>539</v>
      </c>
    </row>
    <row r="477" spans="1:5" x14ac:dyDescent="0.25">
      <c r="A477" s="92" t="s">
        <v>115</v>
      </c>
      <c r="B477" s="92" t="s">
        <v>346</v>
      </c>
      <c r="C477" s="92"/>
      <c r="D477" s="92" t="s">
        <v>131</v>
      </c>
      <c r="E477" s="89">
        <v>127</v>
      </c>
    </row>
    <row r="478" spans="1:5" x14ac:dyDescent="0.25">
      <c r="A478" s="93" t="s">
        <v>115</v>
      </c>
      <c r="B478" s="93"/>
      <c r="C478" s="93"/>
      <c r="D478" s="93" t="s">
        <v>132</v>
      </c>
      <c r="E478" s="90">
        <v>8877</v>
      </c>
    </row>
    <row r="479" spans="1:5" x14ac:dyDescent="0.25">
      <c r="A479" s="93" t="s">
        <v>115</v>
      </c>
      <c r="B479" s="93"/>
      <c r="C479" s="93"/>
      <c r="D479" s="93" t="s">
        <v>131</v>
      </c>
      <c r="E479" s="90">
        <v>2970</v>
      </c>
    </row>
    <row r="480" spans="1:5" x14ac:dyDescent="0.25">
      <c r="A480" s="92" t="s">
        <v>350</v>
      </c>
      <c r="B480" s="92" t="s">
        <v>351</v>
      </c>
      <c r="C480" s="92"/>
      <c r="D480" s="92" t="s">
        <v>132</v>
      </c>
      <c r="E480" s="89">
        <v>26</v>
      </c>
    </row>
    <row r="481" spans="1:5" x14ac:dyDescent="0.25">
      <c r="A481" s="92" t="s">
        <v>350</v>
      </c>
      <c r="B481" s="92" t="s">
        <v>351</v>
      </c>
      <c r="C481" s="92"/>
      <c r="D481" s="92" t="s">
        <v>131</v>
      </c>
      <c r="E481" s="89">
        <v>46</v>
      </c>
    </row>
    <row r="482" spans="1:5" ht="25.5" x14ac:dyDescent="0.25">
      <c r="A482" s="92" t="s">
        <v>350</v>
      </c>
      <c r="B482" s="92" t="s">
        <v>352</v>
      </c>
      <c r="C482" s="92"/>
      <c r="D482" s="92" t="s">
        <v>132</v>
      </c>
      <c r="E482" s="89">
        <v>0</v>
      </c>
    </row>
    <row r="483" spans="1:5" ht="25.5" x14ac:dyDescent="0.25">
      <c r="A483" s="92" t="s">
        <v>350</v>
      </c>
      <c r="B483" s="92" t="s">
        <v>352</v>
      </c>
      <c r="C483" s="92"/>
      <c r="D483" s="92" t="s">
        <v>131</v>
      </c>
      <c r="E483" s="89">
        <v>2</v>
      </c>
    </row>
    <row r="484" spans="1:5" x14ac:dyDescent="0.25">
      <c r="A484" s="92" t="s">
        <v>350</v>
      </c>
      <c r="B484" s="92" t="s">
        <v>353</v>
      </c>
      <c r="C484" s="92"/>
      <c r="D484" s="92" t="s">
        <v>132</v>
      </c>
      <c r="E484" s="89">
        <v>25</v>
      </c>
    </row>
    <row r="485" spans="1:5" x14ac:dyDescent="0.25">
      <c r="A485" s="92" t="s">
        <v>350</v>
      </c>
      <c r="B485" s="92" t="s">
        <v>353</v>
      </c>
      <c r="C485" s="92"/>
      <c r="D485" s="92" t="s">
        <v>131</v>
      </c>
      <c r="E485" s="89">
        <v>93</v>
      </c>
    </row>
    <row r="486" spans="1:5" ht="25.5" x14ac:dyDescent="0.25">
      <c r="A486" s="92" t="s">
        <v>350</v>
      </c>
      <c r="B486" s="92" t="s">
        <v>354</v>
      </c>
      <c r="C486" s="92"/>
      <c r="D486" s="92" t="s">
        <v>132</v>
      </c>
      <c r="E486" s="89">
        <v>11</v>
      </c>
    </row>
    <row r="487" spans="1:5" ht="25.5" x14ac:dyDescent="0.25">
      <c r="A487" s="92" t="s">
        <v>350</v>
      </c>
      <c r="B487" s="92" t="s">
        <v>354</v>
      </c>
      <c r="C487" s="92"/>
      <c r="D487" s="92" t="s">
        <v>131</v>
      </c>
      <c r="E487" s="89">
        <v>29</v>
      </c>
    </row>
    <row r="488" spans="1:5" x14ac:dyDescent="0.25">
      <c r="A488" s="92" t="s">
        <v>350</v>
      </c>
      <c r="B488" s="92" t="s">
        <v>355</v>
      </c>
      <c r="C488" s="92"/>
      <c r="D488" s="92" t="s">
        <v>132</v>
      </c>
      <c r="E488" s="89">
        <v>0</v>
      </c>
    </row>
    <row r="489" spans="1:5" x14ac:dyDescent="0.25">
      <c r="A489" s="92" t="s">
        <v>350</v>
      </c>
      <c r="B489" s="92" t="s">
        <v>355</v>
      </c>
      <c r="C489" s="92"/>
      <c r="D489" s="92" t="s">
        <v>131</v>
      </c>
      <c r="E489" s="89">
        <v>48</v>
      </c>
    </row>
    <row r="490" spans="1:5" x14ac:dyDescent="0.25">
      <c r="A490" s="92" t="s">
        <v>350</v>
      </c>
      <c r="B490" s="92" t="s">
        <v>356</v>
      </c>
      <c r="C490" s="92" t="s">
        <v>357</v>
      </c>
      <c r="D490" s="92" t="s">
        <v>132</v>
      </c>
      <c r="E490" s="89">
        <v>931</v>
      </c>
    </row>
    <row r="491" spans="1:5" x14ac:dyDescent="0.25">
      <c r="A491" s="92" t="s">
        <v>350</v>
      </c>
      <c r="B491" s="92" t="s">
        <v>356</v>
      </c>
      <c r="C491" s="92" t="s">
        <v>357</v>
      </c>
      <c r="D491" s="92" t="s">
        <v>131</v>
      </c>
      <c r="E491" s="89">
        <v>0</v>
      </c>
    </row>
    <row r="492" spans="1:5" x14ac:dyDescent="0.25">
      <c r="A492" s="92" t="s">
        <v>350</v>
      </c>
      <c r="B492" s="92" t="s">
        <v>356</v>
      </c>
      <c r="C492" s="92" t="s">
        <v>358</v>
      </c>
      <c r="D492" s="92" t="s">
        <v>132</v>
      </c>
      <c r="E492" s="89">
        <v>1623</v>
      </c>
    </row>
    <row r="493" spans="1:5" x14ac:dyDescent="0.25">
      <c r="A493" s="92" t="s">
        <v>350</v>
      </c>
      <c r="B493" s="92" t="s">
        <v>356</v>
      </c>
      <c r="C493" s="92" t="s">
        <v>358</v>
      </c>
      <c r="D493" s="92" t="s">
        <v>131</v>
      </c>
      <c r="E493" s="89">
        <v>103</v>
      </c>
    </row>
    <row r="494" spans="1:5" x14ac:dyDescent="0.25">
      <c r="A494" s="92" t="s">
        <v>350</v>
      </c>
      <c r="B494" s="92" t="s">
        <v>356</v>
      </c>
      <c r="C494" s="92" t="s">
        <v>359</v>
      </c>
      <c r="D494" s="92" t="s">
        <v>132</v>
      </c>
      <c r="E494" s="89">
        <v>855</v>
      </c>
    </row>
    <row r="495" spans="1:5" x14ac:dyDescent="0.25">
      <c r="A495" s="92" t="s">
        <v>350</v>
      </c>
      <c r="B495" s="92" t="s">
        <v>356</v>
      </c>
      <c r="C495" s="92" t="s">
        <v>359</v>
      </c>
      <c r="D495" s="92" t="s">
        <v>131</v>
      </c>
      <c r="E495" s="89">
        <v>54</v>
      </c>
    </row>
    <row r="496" spans="1:5" x14ac:dyDescent="0.25">
      <c r="A496" s="92" t="s">
        <v>350</v>
      </c>
      <c r="B496" s="92" t="s">
        <v>356</v>
      </c>
      <c r="C496" s="92" t="s">
        <v>360</v>
      </c>
      <c r="D496" s="92" t="s">
        <v>132</v>
      </c>
      <c r="E496" s="89">
        <v>843</v>
      </c>
    </row>
    <row r="497" spans="1:5" x14ac:dyDescent="0.25">
      <c r="A497" s="92" t="s">
        <v>350</v>
      </c>
      <c r="B497" s="92" t="s">
        <v>356</v>
      </c>
      <c r="C497" s="92" t="s">
        <v>360</v>
      </c>
      <c r="D497" s="92" t="s">
        <v>131</v>
      </c>
      <c r="E497" s="89">
        <v>66</v>
      </c>
    </row>
    <row r="498" spans="1:5" x14ac:dyDescent="0.25">
      <c r="A498" s="92" t="s">
        <v>350</v>
      </c>
      <c r="B498" s="92" t="s">
        <v>356</v>
      </c>
      <c r="C498" s="92" t="s">
        <v>361</v>
      </c>
      <c r="D498" s="92" t="s">
        <v>132</v>
      </c>
      <c r="E498" s="89">
        <v>1036</v>
      </c>
    </row>
    <row r="499" spans="1:5" x14ac:dyDescent="0.25">
      <c r="A499" s="92" t="s">
        <v>350</v>
      </c>
      <c r="B499" s="92" t="s">
        <v>356</v>
      </c>
      <c r="C499" s="92" t="s">
        <v>361</v>
      </c>
      <c r="D499" s="92" t="s">
        <v>131</v>
      </c>
      <c r="E499" s="89">
        <v>88</v>
      </c>
    </row>
    <row r="500" spans="1:5" x14ac:dyDescent="0.25">
      <c r="A500" s="92" t="s">
        <v>350</v>
      </c>
      <c r="B500" s="92" t="s">
        <v>356</v>
      </c>
      <c r="C500" s="92"/>
      <c r="D500" s="92" t="s">
        <v>132</v>
      </c>
      <c r="E500" s="89">
        <v>5290</v>
      </c>
    </row>
    <row r="501" spans="1:5" x14ac:dyDescent="0.25">
      <c r="A501" s="92" t="s">
        <v>350</v>
      </c>
      <c r="B501" s="92" t="s">
        <v>356</v>
      </c>
      <c r="C501" s="92"/>
      <c r="D501" s="92" t="s">
        <v>131</v>
      </c>
      <c r="E501" s="89">
        <v>315</v>
      </c>
    </row>
    <row r="502" spans="1:5" x14ac:dyDescent="0.25">
      <c r="A502" s="92" t="s">
        <v>350</v>
      </c>
      <c r="B502" s="92" t="s">
        <v>362</v>
      </c>
      <c r="C502" s="92"/>
      <c r="D502" s="92" t="s">
        <v>132</v>
      </c>
      <c r="E502" s="89">
        <v>28</v>
      </c>
    </row>
    <row r="503" spans="1:5" x14ac:dyDescent="0.25">
      <c r="A503" s="92" t="s">
        <v>350</v>
      </c>
      <c r="B503" s="92" t="s">
        <v>362</v>
      </c>
      <c r="C503" s="92"/>
      <c r="D503" s="92" t="s">
        <v>131</v>
      </c>
      <c r="E503" s="89">
        <v>28</v>
      </c>
    </row>
    <row r="504" spans="1:5" x14ac:dyDescent="0.25">
      <c r="A504" s="93" t="s">
        <v>350</v>
      </c>
      <c r="B504" s="93"/>
      <c r="C504" s="93"/>
      <c r="D504" s="93" t="s">
        <v>132</v>
      </c>
      <c r="E504" s="90">
        <v>7287</v>
      </c>
    </row>
    <row r="505" spans="1:5" x14ac:dyDescent="0.25">
      <c r="A505" s="93" t="s">
        <v>350</v>
      </c>
      <c r="B505" s="93"/>
      <c r="C505" s="93"/>
      <c r="D505" s="93" t="s">
        <v>131</v>
      </c>
      <c r="E505" s="90">
        <v>802</v>
      </c>
    </row>
    <row r="506" spans="1:5" ht="25.5" x14ac:dyDescent="0.25">
      <c r="A506" s="92" t="s">
        <v>363</v>
      </c>
      <c r="B506" s="92" t="s">
        <v>364</v>
      </c>
      <c r="C506" s="92" t="s">
        <v>365</v>
      </c>
      <c r="D506" s="92" t="s">
        <v>132</v>
      </c>
      <c r="E506" s="89">
        <v>511</v>
      </c>
    </row>
    <row r="507" spans="1:5" ht="25.5" x14ac:dyDescent="0.25">
      <c r="A507" s="92" t="s">
        <v>363</v>
      </c>
      <c r="B507" s="92" t="s">
        <v>364</v>
      </c>
      <c r="C507" s="92" t="s">
        <v>365</v>
      </c>
      <c r="D507" s="92" t="s">
        <v>131</v>
      </c>
      <c r="E507" s="89">
        <v>103</v>
      </c>
    </row>
    <row r="508" spans="1:5" ht="25.5" x14ac:dyDescent="0.25">
      <c r="A508" s="92" t="s">
        <v>363</v>
      </c>
      <c r="B508" s="92" t="s">
        <v>364</v>
      </c>
      <c r="C508" s="92" t="s">
        <v>366</v>
      </c>
      <c r="D508" s="92" t="s">
        <v>132</v>
      </c>
      <c r="E508" s="89">
        <v>518</v>
      </c>
    </row>
    <row r="509" spans="1:5" ht="25.5" x14ac:dyDescent="0.25">
      <c r="A509" s="92" t="s">
        <v>363</v>
      </c>
      <c r="B509" s="92" t="s">
        <v>364</v>
      </c>
      <c r="C509" s="92" t="s">
        <v>366</v>
      </c>
      <c r="D509" s="92" t="s">
        <v>131</v>
      </c>
      <c r="E509" s="89">
        <v>17</v>
      </c>
    </row>
    <row r="510" spans="1:5" ht="25.5" x14ac:dyDescent="0.25">
      <c r="A510" s="92" t="s">
        <v>363</v>
      </c>
      <c r="B510" s="92" t="s">
        <v>364</v>
      </c>
      <c r="C510" s="92" t="s">
        <v>367</v>
      </c>
      <c r="D510" s="92" t="s">
        <v>132</v>
      </c>
      <c r="E510" s="89">
        <v>1180</v>
      </c>
    </row>
    <row r="511" spans="1:5" ht="25.5" x14ac:dyDescent="0.25">
      <c r="A511" s="92" t="s">
        <v>363</v>
      </c>
      <c r="B511" s="92" t="s">
        <v>364</v>
      </c>
      <c r="C511" s="92" t="s">
        <v>367</v>
      </c>
      <c r="D511" s="92" t="s">
        <v>131</v>
      </c>
      <c r="E511" s="89">
        <v>180</v>
      </c>
    </row>
    <row r="512" spans="1:5" ht="25.5" x14ac:dyDescent="0.25">
      <c r="A512" s="92" t="s">
        <v>363</v>
      </c>
      <c r="B512" s="92" t="s">
        <v>364</v>
      </c>
      <c r="C512" s="92" t="s">
        <v>368</v>
      </c>
      <c r="D512" s="92" t="s">
        <v>132</v>
      </c>
      <c r="E512" s="89">
        <v>193</v>
      </c>
    </row>
    <row r="513" spans="1:5" ht="25.5" x14ac:dyDescent="0.25">
      <c r="A513" s="92" t="s">
        <v>363</v>
      </c>
      <c r="B513" s="92" t="s">
        <v>364</v>
      </c>
      <c r="C513" s="92" t="s">
        <v>368</v>
      </c>
      <c r="D513" s="92" t="s">
        <v>131</v>
      </c>
      <c r="E513" s="89">
        <v>2</v>
      </c>
    </row>
    <row r="514" spans="1:5" ht="25.5" x14ac:dyDescent="0.25">
      <c r="A514" s="92" t="s">
        <v>363</v>
      </c>
      <c r="B514" s="92" t="s">
        <v>364</v>
      </c>
      <c r="C514" s="92" t="s">
        <v>369</v>
      </c>
      <c r="D514" s="92" t="s">
        <v>132</v>
      </c>
      <c r="E514" s="89">
        <v>2214</v>
      </c>
    </row>
    <row r="515" spans="1:5" ht="25.5" x14ac:dyDescent="0.25">
      <c r="A515" s="92" t="s">
        <v>363</v>
      </c>
      <c r="B515" s="92" t="s">
        <v>364</v>
      </c>
      <c r="C515" s="92" t="s">
        <v>369</v>
      </c>
      <c r="D515" s="92" t="s">
        <v>131</v>
      </c>
      <c r="E515" s="89">
        <v>120</v>
      </c>
    </row>
    <row r="516" spans="1:5" ht="25.5" x14ac:dyDescent="0.25">
      <c r="A516" s="92" t="s">
        <v>363</v>
      </c>
      <c r="B516" s="92" t="s">
        <v>364</v>
      </c>
      <c r="C516" s="92"/>
      <c r="D516" s="92" t="s">
        <v>132</v>
      </c>
      <c r="E516" s="89">
        <v>4616</v>
      </c>
    </row>
    <row r="517" spans="1:5" ht="25.5" x14ac:dyDescent="0.25">
      <c r="A517" s="92" t="s">
        <v>363</v>
      </c>
      <c r="B517" s="92" t="s">
        <v>364</v>
      </c>
      <c r="C517" s="92"/>
      <c r="D517" s="92" t="s">
        <v>131</v>
      </c>
      <c r="E517" s="89">
        <v>422</v>
      </c>
    </row>
    <row r="518" spans="1:5" ht="25.5" x14ac:dyDescent="0.25">
      <c r="A518" s="93" t="s">
        <v>363</v>
      </c>
      <c r="B518" s="93"/>
      <c r="C518" s="93"/>
      <c r="D518" s="93" t="s">
        <v>132</v>
      </c>
      <c r="E518" s="90">
        <v>4616</v>
      </c>
    </row>
    <row r="519" spans="1:5" ht="25.5" x14ac:dyDescent="0.25">
      <c r="A519" s="93" t="s">
        <v>363</v>
      </c>
      <c r="B519" s="93"/>
      <c r="C519" s="93"/>
      <c r="D519" s="93" t="s">
        <v>131</v>
      </c>
      <c r="E519" s="90">
        <v>423</v>
      </c>
    </row>
    <row r="520" spans="1:5" x14ac:dyDescent="0.25">
      <c r="A520" s="92" t="s">
        <v>96</v>
      </c>
      <c r="B520" s="92" t="s">
        <v>370</v>
      </c>
      <c r="C520" s="92" t="s">
        <v>371</v>
      </c>
      <c r="D520" s="92" t="s">
        <v>132</v>
      </c>
      <c r="E520" s="89">
        <v>19</v>
      </c>
    </row>
    <row r="521" spans="1:5" x14ac:dyDescent="0.25">
      <c r="A521" s="92" t="s">
        <v>96</v>
      </c>
      <c r="B521" s="92" t="s">
        <v>370</v>
      </c>
      <c r="C521" s="92" t="s">
        <v>371</v>
      </c>
      <c r="D521" s="92" t="s">
        <v>131</v>
      </c>
      <c r="E521" s="89">
        <v>314</v>
      </c>
    </row>
    <row r="522" spans="1:5" x14ac:dyDescent="0.25">
      <c r="A522" s="92" t="s">
        <v>96</v>
      </c>
      <c r="B522" s="92" t="s">
        <v>370</v>
      </c>
      <c r="C522" s="92" t="s">
        <v>372</v>
      </c>
      <c r="D522" s="92" t="s">
        <v>132</v>
      </c>
      <c r="E522" s="89">
        <v>91</v>
      </c>
    </row>
    <row r="523" spans="1:5" x14ac:dyDescent="0.25">
      <c r="A523" s="92" t="s">
        <v>96</v>
      </c>
      <c r="B523" s="92" t="s">
        <v>370</v>
      </c>
      <c r="C523" s="92" t="s">
        <v>372</v>
      </c>
      <c r="D523" s="92" t="s">
        <v>131</v>
      </c>
      <c r="E523" s="89">
        <v>781</v>
      </c>
    </row>
    <row r="524" spans="1:5" x14ac:dyDescent="0.25">
      <c r="A524" s="92" t="s">
        <v>96</v>
      </c>
      <c r="B524" s="92" t="s">
        <v>370</v>
      </c>
      <c r="C524" s="92" t="s">
        <v>373</v>
      </c>
      <c r="D524" s="92" t="s">
        <v>132</v>
      </c>
      <c r="E524" s="89">
        <v>1</v>
      </c>
    </row>
    <row r="525" spans="1:5" x14ac:dyDescent="0.25">
      <c r="A525" s="92" t="s">
        <v>96</v>
      </c>
      <c r="B525" s="92" t="s">
        <v>370</v>
      </c>
      <c r="C525" s="92" t="s">
        <v>373</v>
      </c>
      <c r="D525" s="92" t="s">
        <v>131</v>
      </c>
      <c r="E525" s="89">
        <v>2</v>
      </c>
    </row>
    <row r="526" spans="1:5" x14ac:dyDescent="0.25">
      <c r="A526" s="92" t="s">
        <v>96</v>
      </c>
      <c r="B526" s="92" t="s">
        <v>370</v>
      </c>
      <c r="C526" s="92" t="s">
        <v>374</v>
      </c>
      <c r="D526" s="92" t="s">
        <v>132</v>
      </c>
      <c r="E526" s="89">
        <v>4086</v>
      </c>
    </row>
    <row r="527" spans="1:5" x14ac:dyDescent="0.25">
      <c r="A527" s="92" t="s">
        <v>96</v>
      </c>
      <c r="B527" s="92" t="s">
        <v>370</v>
      </c>
      <c r="C527" s="92" t="s">
        <v>374</v>
      </c>
      <c r="D527" s="92" t="s">
        <v>131</v>
      </c>
      <c r="E527" s="89">
        <v>1</v>
      </c>
    </row>
    <row r="528" spans="1:5" x14ac:dyDescent="0.25">
      <c r="A528" s="92" t="s">
        <v>96</v>
      </c>
      <c r="B528" s="92" t="s">
        <v>370</v>
      </c>
      <c r="C528" s="92"/>
      <c r="D528" s="92" t="s">
        <v>132</v>
      </c>
      <c r="E528" s="89">
        <v>4197</v>
      </c>
    </row>
    <row r="529" spans="1:5" x14ac:dyDescent="0.25">
      <c r="A529" s="92" t="s">
        <v>96</v>
      </c>
      <c r="B529" s="92" t="s">
        <v>370</v>
      </c>
      <c r="C529" s="92"/>
      <c r="D529" s="92" t="s">
        <v>131</v>
      </c>
      <c r="E529" s="89">
        <v>1099</v>
      </c>
    </row>
    <row r="530" spans="1:5" x14ac:dyDescent="0.25">
      <c r="A530" s="93" t="s">
        <v>96</v>
      </c>
      <c r="B530" s="93"/>
      <c r="C530" s="93"/>
      <c r="D530" s="93" t="s">
        <v>132</v>
      </c>
      <c r="E530" s="90">
        <v>4199</v>
      </c>
    </row>
    <row r="531" spans="1:5" x14ac:dyDescent="0.25">
      <c r="A531" s="93" t="s">
        <v>96</v>
      </c>
      <c r="B531" s="93"/>
      <c r="C531" s="93"/>
      <c r="D531" s="93" t="s">
        <v>131</v>
      </c>
      <c r="E531" s="90">
        <v>1100</v>
      </c>
    </row>
    <row r="532" spans="1:5" x14ac:dyDescent="0.25">
      <c r="A532" s="92" t="s">
        <v>375</v>
      </c>
      <c r="B532" s="92" t="s">
        <v>376</v>
      </c>
      <c r="C532" s="92"/>
      <c r="D532" s="92" t="s">
        <v>132</v>
      </c>
      <c r="E532" s="89">
        <v>1075</v>
      </c>
    </row>
    <row r="533" spans="1:5" x14ac:dyDescent="0.25">
      <c r="A533" s="92" t="s">
        <v>375</v>
      </c>
      <c r="B533" s="92" t="s">
        <v>376</v>
      </c>
      <c r="C533" s="92"/>
      <c r="D533" s="92" t="s">
        <v>131</v>
      </c>
      <c r="E533" s="89">
        <v>88</v>
      </c>
    </row>
    <row r="534" spans="1:5" x14ac:dyDescent="0.25">
      <c r="A534" s="92" t="s">
        <v>375</v>
      </c>
      <c r="B534" s="92" t="s">
        <v>377</v>
      </c>
      <c r="C534" s="92"/>
      <c r="D534" s="92" t="s">
        <v>132</v>
      </c>
      <c r="E534" s="89">
        <v>2616</v>
      </c>
    </row>
    <row r="535" spans="1:5" x14ac:dyDescent="0.25">
      <c r="A535" s="92" t="s">
        <v>375</v>
      </c>
      <c r="B535" s="92" t="s">
        <v>377</v>
      </c>
      <c r="C535" s="92"/>
      <c r="D535" s="92" t="s">
        <v>131</v>
      </c>
      <c r="E535" s="89">
        <v>428</v>
      </c>
    </row>
    <row r="536" spans="1:5" x14ac:dyDescent="0.25">
      <c r="A536" s="92" t="s">
        <v>375</v>
      </c>
      <c r="B536" s="92" t="s">
        <v>280</v>
      </c>
      <c r="C536" s="92"/>
      <c r="D536" s="92" t="s">
        <v>132</v>
      </c>
      <c r="E536" s="89">
        <v>789</v>
      </c>
    </row>
    <row r="537" spans="1:5" x14ac:dyDescent="0.25">
      <c r="A537" s="92" t="s">
        <v>375</v>
      </c>
      <c r="B537" s="92" t="s">
        <v>280</v>
      </c>
      <c r="C537" s="92"/>
      <c r="D537" s="92" t="s">
        <v>131</v>
      </c>
      <c r="E537" s="89">
        <v>184</v>
      </c>
    </row>
    <row r="538" spans="1:5" x14ac:dyDescent="0.25">
      <c r="A538" s="92" t="s">
        <v>375</v>
      </c>
      <c r="B538" s="92" t="s">
        <v>520</v>
      </c>
      <c r="C538" s="92"/>
      <c r="D538" s="92" t="s">
        <v>132</v>
      </c>
      <c r="E538" s="89">
        <v>0</v>
      </c>
    </row>
    <row r="539" spans="1:5" x14ac:dyDescent="0.25">
      <c r="A539" s="92" t="s">
        <v>375</v>
      </c>
      <c r="B539" s="92" t="s">
        <v>520</v>
      </c>
      <c r="C539" s="92"/>
      <c r="D539" s="92" t="s">
        <v>131</v>
      </c>
      <c r="E539" s="89">
        <v>83</v>
      </c>
    </row>
    <row r="540" spans="1:5" ht="25.5" x14ac:dyDescent="0.25">
      <c r="A540" s="92" t="s">
        <v>375</v>
      </c>
      <c r="B540" s="92" t="s">
        <v>378</v>
      </c>
      <c r="C540" s="92"/>
      <c r="D540" s="92" t="s">
        <v>132</v>
      </c>
      <c r="E540" s="89">
        <v>5</v>
      </c>
    </row>
    <row r="541" spans="1:5" ht="25.5" x14ac:dyDescent="0.25">
      <c r="A541" s="92" t="s">
        <v>375</v>
      </c>
      <c r="B541" s="92" t="s">
        <v>378</v>
      </c>
      <c r="C541" s="92"/>
      <c r="D541" s="92" t="s">
        <v>131</v>
      </c>
      <c r="E541" s="89">
        <v>0</v>
      </c>
    </row>
    <row r="542" spans="1:5" x14ac:dyDescent="0.25">
      <c r="A542" s="92" t="s">
        <v>375</v>
      </c>
      <c r="B542" s="92" t="s">
        <v>379</v>
      </c>
      <c r="C542" s="92"/>
      <c r="D542" s="92" t="s">
        <v>132</v>
      </c>
      <c r="E542" s="89">
        <v>1851</v>
      </c>
    </row>
    <row r="543" spans="1:5" x14ac:dyDescent="0.25">
      <c r="A543" s="92" t="s">
        <v>375</v>
      </c>
      <c r="B543" s="92" t="s">
        <v>379</v>
      </c>
      <c r="C543" s="92"/>
      <c r="D543" s="92" t="s">
        <v>131</v>
      </c>
      <c r="E543" s="89">
        <v>305</v>
      </c>
    </row>
    <row r="544" spans="1:5" x14ac:dyDescent="0.25">
      <c r="A544" s="92" t="s">
        <v>375</v>
      </c>
      <c r="B544" s="92" t="s">
        <v>380</v>
      </c>
      <c r="C544" s="92"/>
      <c r="D544" s="92" t="s">
        <v>132</v>
      </c>
      <c r="E544" s="89">
        <v>929</v>
      </c>
    </row>
    <row r="545" spans="1:5" x14ac:dyDescent="0.25">
      <c r="A545" s="92" t="s">
        <v>375</v>
      </c>
      <c r="B545" s="92" t="s">
        <v>380</v>
      </c>
      <c r="C545" s="92"/>
      <c r="D545" s="92" t="s">
        <v>131</v>
      </c>
      <c r="E545" s="89">
        <v>277</v>
      </c>
    </row>
    <row r="546" spans="1:5" x14ac:dyDescent="0.25">
      <c r="A546" s="93" t="s">
        <v>375</v>
      </c>
      <c r="B546" s="93"/>
      <c r="C546" s="93"/>
      <c r="D546" s="93" t="s">
        <v>132</v>
      </c>
      <c r="E546" s="90">
        <v>7304</v>
      </c>
    </row>
    <row r="547" spans="1:5" x14ac:dyDescent="0.25">
      <c r="A547" s="93" t="s">
        <v>375</v>
      </c>
      <c r="B547" s="93"/>
      <c r="C547" s="93"/>
      <c r="D547" s="93" t="s">
        <v>131</v>
      </c>
      <c r="E547" s="90">
        <v>1466</v>
      </c>
    </row>
    <row r="548" spans="1:5" ht="25.5" x14ac:dyDescent="0.25">
      <c r="A548" s="92" t="s">
        <v>114</v>
      </c>
      <c r="B548" s="92" t="s">
        <v>130</v>
      </c>
      <c r="C548" s="92" t="s">
        <v>136</v>
      </c>
      <c r="D548" s="92" t="s">
        <v>132</v>
      </c>
      <c r="E548" s="89">
        <v>1377</v>
      </c>
    </row>
    <row r="549" spans="1:5" ht="25.5" x14ac:dyDescent="0.25">
      <c r="A549" s="92" t="s">
        <v>114</v>
      </c>
      <c r="B549" s="92" t="s">
        <v>130</v>
      </c>
      <c r="C549" s="92" t="s">
        <v>136</v>
      </c>
      <c r="D549" s="92" t="s">
        <v>131</v>
      </c>
      <c r="E549" s="89">
        <v>10</v>
      </c>
    </row>
    <row r="550" spans="1:5" ht="25.5" x14ac:dyDescent="0.25">
      <c r="A550" s="92" t="s">
        <v>114</v>
      </c>
      <c r="B550" s="92" t="s">
        <v>130</v>
      </c>
      <c r="C550" s="92"/>
      <c r="D550" s="92" t="s">
        <v>132</v>
      </c>
      <c r="E550" s="89">
        <v>1380</v>
      </c>
    </row>
    <row r="551" spans="1:5" ht="25.5" x14ac:dyDescent="0.25">
      <c r="A551" s="92" t="s">
        <v>114</v>
      </c>
      <c r="B551" s="92" t="s">
        <v>130</v>
      </c>
      <c r="C551" s="92"/>
      <c r="D551" s="92" t="s">
        <v>131</v>
      </c>
      <c r="E551" s="89">
        <v>12</v>
      </c>
    </row>
    <row r="552" spans="1:5" x14ac:dyDescent="0.25">
      <c r="A552" s="92" t="s">
        <v>114</v>
      </c>
      <c r="B552" s="92" t="s">
        <v>133</v>
      </c>
      <c r="C552" s="92" t="s">
        <v>137</v>
      </c>
      <c r="D552" s="92" t="s">
        <v>132</v>
      </c>
      <c r="E552" s="89">
        <v>2481</v>
      </c>
    </row>
    <row r="553" spans="1:5" x14ac:dyDescent="0.25">
      <c r="A553" s="92" t="s">
        <v>114</v>
      </c>
      <c r="B553" s="92" t="s">
        <v>133</v>
      </c>
      <c r="C553" s="92" t="s">
        <v>137</v>
      </c>
      <c r="D553" s="92" t="s">
        <v>131</v>
      </c>
      <c r="E553" s="89">
        <v>209</v>
      </c>
    </row>
    <row r="554" spans="1:5" ht="25.5" x14ac:dyDescent="0.25">
      <c r="A554" s="92" t="s">
        <v>114</v>
      </c>
      <c r="B554" s="92" t="s">
        <v>133</v>
      </c>
      <c r="C554" s="92" t="s">
        <v>134</v>
      </c>
      <c r="D554" s="92" t="s">
        <v>132</v>
      </c>
      <c r="E554" s="89">
        <v>447</v>
      </c>
    </row>
    <row r="555" spans="1:5" ht="25.5" x14ac:dyDescent="0.25">
      <c r="A555" s="92" t="s">
        <v>114</v>
      </c>
      <c r="B555" s="92" t="s">
        <v>133</v>
      </c>
      <c r="C555" s="92" t="s">
        <v>134</v>
      </c>
      <c r="D555" s="92" t="s">
        <v>131</v>
      </c>
      <c r="E555" s="89">
        <v>149</v>
      </c>
    </row>
    <row r="556" spans="1:5" x14ac:dyDescent="0.25">
      <c r="A556" s="92" t="s">
        <v>114</v>
      </c>
      <c r="B556" s="92" t="s">
        <v>133</v>
      </c>
      <c r="C556" s="92"/>
      <c r="D556" s="92" t="s">
        <v>132</v>
      </c>
      <c r="E556" s="89">
        <v>2928</v>
      </c>
    </row>
    <row r="557" spans="1:5" x14ac:dyDescent="0.25">
      <c r="A557" s="92" t="s">
        <v>114</v>
      </c>
      <c r="B557" s="92" t="s">
        <v>133</v>
      </c>
      <c r="C557" s="92"/>
      <c r="D557" s="92" t="s">
        <v>131</v>
      </c>
      <c r="E557" s="89">
        <v>362</v>
      </c>
    </row>
    <row r="558" spans="1:5" x14ac:dyDescent="0.25">
      <c r="A558" s="93" t="s">
        <v>114</v>
      </c>
      <c r="B558" s="93"/>
      <c r="C558" s="93"/>
      <c r="D558" s="93" t="s">
        <v>132</v>
      </c>
      <c r="E558" s="90">
        <v>4333</v>
      </c>
    </row>
    <row r="559" spans="1:5" x14ac:dyDescent="0.25">
      <c r="A559" s="93" t="s">
        <v>114</v>
      </c>
      <c r="B559" s="93"/>
      <c r="C559" s="93"/>
      <c r="D559" s="93" t="s">
        <v>131</v>
      </c>
      <c r="E559" s="90">
        <v>405</v>
      </c>
    </row>
    <row r="560" spans="1:5" x14ac:dyDescent="0.25">
      <c r="A560" s="92" t="s">
        <v>100</v>
      </c>
      <c r="B560" s="92" t="s">
        <v>381</v>
      </c>
      <c r="C560" s="92"/>
      <c r="D560" s="92" t="s">
        <v>132</v>
      </c>
      <c r="E560" s="89">
        <v>29</v>
      </c>
    </row>
    <row r="561" spans="1:5" x14ac:dyDescent="0.25">
      <c r="A561" s="92" t="s">
        <v>100</v>
      </c>
      <c r="B561" s="92" t="s">
        <v>381</v>
      </c>
      <c r="C561" s="92"/>
      <c r="D561" s="92" t="s">
        <v>131</v>
      </c>
      <c r="E561" s="89">
        <v>538</v>
      </c>
    </row>
    <row r="562" spans="1:5" x14ac:dyDescent="0.25">
      <c r="A562" s="92" t="s">
        <v>100</v>
      </c>
      <c r="B562" s="92" t="s">
        <v>254</v>
      </c>
      <c r="C562" s="92"/>
      <c r="D562" s="92" t="s">
        <v>132</v>
      </c>
      <c r="E562" s="89">
        <v>974</v>
      </c>
    </row>
    <row r="563" spans="1:5" x14ac:dyDescent="0.25">
      <c r="A563" s="92" t="s">
        <v>100</v>
      </c>
      <c r="B563" s="92" t="s">
        <v>254</v>
      </c>
      <c r="C563" s="92"/>
      <c r="D563" s="92" t="s">
        <v>131</v>
      </c>
      <c r="E563" s="89">
        <v>91</v>
      </c>
    </row>
    <row r="564" spans="1:5" ht="25.5" x14ac:dyDescent="0.25">
      <c r="A564" s="92" t="s">
        <v>100</v>
      </c>
      <c r="B564" s="92" t="s">
        <v>382</v>
      </c>
      <c r="C564" s="92" t="s">
        <v>383</v>
      </c>
      <c r="D564" s="92" t="s">
        <v>132</v>
      </c>
      <c r="E564" s="89">
        <v>962</v>
      </c>
    </row>
    <row r="565" spans="1:5" ht="25.5" x14ac:dyDescent="0.25">
      <c r="A565" s="92" t="s">
        <v>100</v>
      </c>
      <c r="B565" s="92" t="s">
        <v>382</v>
      </c>
      <c r="C565" s="92" t="s">
        <v>383</v>
      </c>
      <c r="D565" s="92" t="s">
        <v>131</v>
      </c>
      <c r="E565" s="89">
        <v>0</v>
      </c>
    </row>
    <row r="566" spans="1:5" ht="25.5" x14ac:dyDescent="0.25">
      <c r="A566" s="92" t="s">
        <v>100</v>
      </c>
      <c r="B566" s="92" t="s">
        <v>382</v>
      </c>
      <c r="C566" s="92" t="s">
        <v>384</v>
      </c>
      <c r="D566" s="92" t="s">
        <v>132</v>
      </c>
      <c r="E566" s="89">
        <v>443</v>
      </c>
    </row>
    <row r="567" spans="1:5" ht="25.5" x14ac:dyDescent="0.25">
      <c r="A567" s="92" t="s">
        <v>100</v>
      </c>
      <c r="B567" s="92" t="s">
        <v>382</v>
      </c>
      <c r="C567" s="92" t="s">
        <v>384</v>
      </c>
      <c r="D567" s="92" t="s">
        <v>131</v>
      </c>
      <c r="E567" s="89">
        <v>0</v>
      </c>
    </row>
    <row r="568" spans="1:5" ht="25.5" x14ac:dyDescent="0.25">
      <c r="A568" s="92" t="s">
        <v>100</v>
      </c>
      <c r="B568" s="92" t="s">
        <v>382</v>
      </c>
      <c r="C568" s="92" t="s">
        <v>385</v>
      </c>
      <c r="D568" s="92" t="s">
        <v>132</v>
      </c>
      <c r="E568" s="89">
        <v>608</v>
      </c>
    </row>
    <row r="569" spans="1:5" ht="25.5" x14ac:dyDescent="0.25">
      <c r="A569" s="92" t="s">
        <v>100</v>
      </c>
      <c r="B569" s="92" t="s">
        <v>382</v>
      </c>
      <c r="C569" s="92" t="s">
        <v>385</v>
      </c>
      <c r="D569" s="92" t="s">
        <v>131</v>
      </c>
      <c r="E569" s="89">
        <v>0</v>
      </c>
    </row>
    <row r="570" spans="1:5" ht="25.5" x14ac:dyDescent="0.25">
      <c r="A570" s="92" t="s">
        <v>100</v>
      </c>
      <c r="B570" s="92" t="s">
        <v>382</v>
      </c>
      <c r="C570" s="92" t="s">
        <v>386</v>
      </c>
      <c r="D570" s="92" t="s">
        <v>132</v>
      </c>
      <c r="E570" s="89">
        <v>709</v>
      </c>
    </row>
    <row r="571" spans="1:5" ht="25.5" x14ac:dyDescent="0.25">
      <c r="A571" s="92" t="s">
        <v>100</v>
      </c>
      <c r="B571" s="92" t="s">
        <v>382</v>
      </c>
      <c r="C571" s="92" t="s">
        <v>386</v>
      </c>
      <c r="D571" s="92" t="s">
        <v>131</v>
      </c>
      <c r="E571" s="89">
        <v>0</v>
      </c>
    </row>
    <row r="572" spans="1:5" ht="25.5" x14ac:dyDescent="0.25">
      <c r="A572" s="92" t="s">
        <v>100</v>
      </c>
      <c r="B572" s="92" t="s">
        <v>382</v>
      </c>
      <c r="C572" s="92" t="s">
        <v>387</v>
      </c>
      <c r="D572" s="92" t="s">
        <v>132</v>
      </c>
      <c r="E572" s="89">
        <v>1014</v>
      </c>
    </row>
    <row r="573" spans="1:5" ht="25.5" x14ac:dyDescent="0.25">
      <c r="A573" s="92" t="s">
        <v>100</v>
      </c>
      <c r="B573" s="92" t="s">
        <v>382</v>
      </c>
      <c r="C573" s="92" t="s">
        <v>387</v>
      </c>
      <c r="D573" s="92" t="s">
        <v>131</v>
      </c>
      <c r="E573" s="89">
        <v>0</v>
      </c>
    </row>
    <row r="574" spans="1:5" ht="25.5" x14ac:dyDescent="0.25">
      <c r="A574" s="92" t="s">
        <v>100</v>
      </c>
      <c r="B574" s="92" t="s">
        <v>382</v>
      </c>
      <c r="C574" s="92" t="s">
        <v>388</v>
      </c>
      <c r="D574" s="92" t="s">
        <v>132</v>
      </c>
      <c r="E574" s="89">
        <v>357</v>
      </c>
    </row>
    <row r="575" spans="1:5" ht="25.5" x14ac:dyDescent="0.25">
      <c r="A575" s="92" t="s">
        <v>100</v>
      </c>
      <c r="B575" s="92" t="s">
        <v>382</v>
      </c>
      <c r="C575" s="92" t="s">
        <v>388</v>
      </c>
      <c r="D575" s="92" t="s">
        <v>131</v>
      </c>
      <c r="E575" s="89">
        <v>0</v>
      </c>
    </row>
    <row r="576" spans="1:5" ht="25.5" x14ac:dyDescent="0.25">
      <c r="A576" s="92" t="s">
        <v>100</v>
      </c>
      <c r="B576" s="92" t="s">
        <v>382</v>
      </c>
      <c r="C576" s="92" t="s">
        <v>389</v>
      </c>
      <c r="D576" s="92" t="s">
        <v>132</v>
      </c>
      <c r="E576" s="89">
        <v>1246</v>
      </c>
    </row>
    <row r="577" spans="1:5" ht="25.5" x14ac:dyDescent="0.25">
      <c r="A577" s="92" t="s">
        <v>100</v>
      </c>
      <c r="B577" s="92" t="s">
        <v>382</v>
      </c>
      <c r="C577" s="92" t="s">
        <v>389</v>
      </c>
      <c r="D577" s="92" t="s">
        <v>131</v>
      </c>
      <c r="E577" s="89">
        <v>0</v>
      </c>
    </row>
    <row r="578" spans="1:5" ht="25.5" x14ac:dyDescent="0.25">
      <c r="A578" s="92" t="s">
        <v>100</v>
      </c>
      <c r="B578" s="92" t="s">
        <v>382</v>
      </c>
      <c r="C578" s="92" t="s">
        <v>390</v>
      </c>
      <c r="D578" s="92" t="s">
        <v>132</v>
      </c>
      <c r="E578" s="89">
        <v>2647</v>
      </c>
    </row>
    <row r="579" spans="1:5" ht="25.5" x14ac:dyDescent="0.25">
      <c r="A579" s="92" t="s">
        <v>100</v>
      </c>
      <c r="B579" s="92" t="s">
        <v>382</v>
      </c>
      <c r="C579" s="92" t="s">
        <v>390</v>
      </c>
      <c r="D579" s="92" t="s">
        <v>131</v>
      </c>
      <c r="E579" s="89">
        <v>0</v>
      </c>
    </row>
    <row r="580" spans="1:5" ht="25.5" x14ac:dyDescent="0.25">
      <c r="A580" s="92" t="s">
        <v>100</v>
      </c>
      <c r="B580" s="92" t="s">
        <v>382</v>
      </c>
      <c r="C580" s="92" t="s">
        <v>391</v>
      </c>
      <c r="D580" s="92" t="s">
        <v>132</v>
      </c>
      <c r="E580" s="89">
        <v>1531</v>
      </c>
    </row>
    <row r="581" spans="1:5" ht="25.5" x14ac:dyDescent="0.25">
      <c r="A581" s="92" t="s">
        <v>100</v>
      </c>
      <c r="B581" s="92" t="s">
        <v>382</v>
      </c>
      <c r="C581" s="92" t="s">
        <v>391</v>
      </c>
      <c r="D581" s="92" t="s">
        <v>131</v>
      </c>
      <c r="E581" s="89">
        <v>0</v>
      </c>
    </row>
    <row r="582" spans="1:5" ht="25.5" x14ac:dyDescent="0.25">
      <c r="A582" s="92" t="s">
        <v>100</v>
      </c>
      <c r="B582" s="92" t="s">
        <v>382</v>
      </c>
      <c r="C582" s="92" t="s">
        <v>392</v>
      </c>
      <c r="D582" s="92" t="s">
        <v>132</v>
      </c>
      <c r="E582" s="89">
        <v>118</v>
      </c>
    </row>
    <row r="583" spans="1:5" ht="25.5" x14ac:dyDescent="0.25">
      <c r="A583" s="92" t="s">
        <v>100</v>
      </c>
      <c r="B583" s="92" t="s">
        <v>382</v>
      </c>
      <c r="C583" s="92" t="s">
        <v>392</v>
      </c>
      <c r="D583" s="92" t="s">
        <v>131</v>
      </c>
      <c r="E583" s="89">
        <v>0</v>
      </c>
    </row>
    <row r="584" spans="1:5" ht="25.5" x14ac:dyDescent="0.25">
      <c r="A584" s="92" t="s">
        <v>100</v>
      </c>
      <c r="B584" s="92" t="s">
        <v>382</v>
      </c>
      <c r="C584" s="92" t="s">
        <v>393</v>
      </c>
      <c r="D584" s="92" t="s">
        <v>132</v>
      </c>
      <c r="E584" s="89">
        <v>499</v>
      </c>
    </row>
    <row r="585" spans="1:5" ht="25.5" x14ac:dyDescent="0.25">
      <c r="A585" s="92" t="s">
        <v>100</v>
      </c>
      <c r="B585" s="92" t="s">
        <v>382</v>
      </c>
      <c r="C585" s="92" t="s">
        <v>393</v>
      </c>
      <c r="D585" s="92" t="s">
        <v>131</v>
      </c>
      <c r="E585" s="89">
        <v>0</v>
      </c>
    </row>
    <row r="586" spans="1:5" ht="25.5" x14ac:dyDescent="0.25">
      <c r="A586" s="92" t="s">
        <v>100</v>
      </c>
      <c r="B586" s="92" t="s">
        <v>382</v>
      </c>
      <c r="C586" s="92"/>
      <c r="D586" s="92" t="s">
        <v>132</v>
      </c>
      <c r="E586" s="89">
        <v>10134</v>
      </c>
    </row>
    <row r="587" spans="1:5" ht="25.5" x14ac:dyDescent="0.25">
      <c r="A587" s="92" t="s">
        <v>100</v>
      </c>
      <c r="B587" s="92" t="s">
        <v>382</v>
      </c>
      <c r="C587" s="92"/>
      <c r="D587" s="92" t="s">
        <v>131</v>
      </c>
      <c r="E587" s="89">
        <v>0</v>
      </c>
    </row>
    <row r="588" spans="1:5" x14ac:dyDescent="0.25">
      <c r="A588" s="92" t="s">
        <v>100</v>
      </c>
      <c r="B588" s="92" t="s">
        <v>394</v>
      </c>
      <c r="C588" s="92"/>
      <c r="D588" s="92" t="s">
        <v>132</v>
      </c>
      <c r="E588" s="89">
        <v>296</v>
      </c>
    </row>
    <row r="589" spans="1:5" x14ac:dyDescent="0.25">
      <c r="A589" s="92" t="s">
        <v>100</v>
      </c>
      <c r="B589" s="92" t="s">
        <v>394</v>
      </c>
      <c r="C589" s="92"/>
      <c r="D589" s="92" t="s">
        <v>131</v>
      </c>
      <c r="E589" s="89">
        <v>0</v>
      </c>
    </row>
    <row r="590" spans="1:5" x14ac:dyDescent="0.25">
      <c r="A590" s="92" t="s">
        <v>100</v>
      </c>
      <c r="B590" s="92" t="s">
        <v>395</v>
      </c>
      <c r="C590" s="92"/>
      <c r="D590" s="92" t="s">
        <v>132</v>
      </c>
      <c r="E590" s="89">
        <v>14</v>
      </c>
    </row>
    <row r="591" spans="1:5" x14ac:dyDescent="0.25">
      <c r="A591" s="92" t="s">
        <v>100</v>
      </c>
      <c r="B591" s="92" t="s">
        <v>395</v>
      </c>
      <c r="C591" s="92"/>
      <c r="D591" s="92" t="s">
        <v>131</v>
      </c>
      <c r="E591" s="89">
        <v>242</v>
      </c>
    </row>
    <row r="592" spans="1:5" x14ac:dyDescent="0.25">
      <c r="A592" s="92" t="s">
        <v>100</v>
      </c>
      <c r="B592" s="92" t="s">
        <v>396</v>
      </c>
      <c r="C592" s="92"/>
      <c r="D592" s="92" t="s">
        <v>132</v>
      </c>
      <c r="E592" s="89">
        <v>331</v>
      </c>
    </row>
    <row r="593" spans="1:5" x14ac:dyDescent="0.25">
      <c r="A593" s="92" t="s">
        <v>100</v>
      </c>
      <c r="B593" s="92" t="s">
        <v>396</v>
      </c>
      <c r="C593" s="92"/>
      <c r="D593" s="92" t="s">
        <v>131</v>
      </c>
      <c r="E593" s="89">
        <v>103</v>
      </c>
    </row>
    <row r="594" spans="1:5" x14ac:dyDescent="0.25">
      <c r="A594" s="93" t="s">
        <v>100</v>
      </c>
      <c r="B594" s="93"/>
      <c r="C594" s="93"/>
      <c r="D594" s="93" t="s">
        <v>132</v>
      </c>
      <c r="E594" s="90">
        <v>11809</v>
      </c>
    </row>
    <row r="595" spans="1:5" x14ac:dyDescent="0.25">
      <c r="A595" s="93" t="s">
        <v>100</v>
      </c>
      <c r="B595" s="93"/>
      <c r="C595" s="93"/>
      <c r="D595" s="93" t="s">
        <v>131</v>
      </c>
      <c r="E595" s="90">
        <v>974</v>
      </c>
    </row>
    <row r="596" spans="1:5" x14ac:dyDescent="0.25">
      <c r="A596" s="92" t="s">
        <v>116</v>
      </c>
      <c r="B596" s="92" t="s">
        <v>397</v>
      </c>
      <c r="C596" s="92"/>
      <c r="D596" s="92" t="s">
        <v>132</v>
      </c>
      <c r="E596" s="89">
        <v>1</v>
      </c>
    </row>
    <row r="597" spans="1:5" x14ac:dyDescent="0.25">
      <c r="A597" s="92" t="s">
        <v>116</v>
      </c>
      <c r="B597" s="92" t="s">
        <v>397</v>
      </c>
      <c r="C597" s="92"/>
      <c r="D597" s="92" t="s">
        <v>131</v>
      </c>
      <c r="E597" s="89">
        <v>0</v>
      </c>
    </row>
    <row r="598" spans="1:5" x14ac:dyDescent="0.25">
      <c r="A598" s="92" t="s">
        <v>116</v>
      </c>
      <c r="B598" s="92" t="s">
        <v>398</v>
      </c>
      <c r="C598" s="92"/>
      <c r="D598" s="92" t="s">
        <v>132</v>
      </c>
      <c r="E598" s="89">
        <v>0</v>
      </c>
    </row>
    <row r="599" spans="1:5" x14ac:dyDescent="0.25">
      <c r="A599" s="92" t="s">
        <v>116</v>
      </c>
      <c r="B599" s="92" t="s">
        <v>398</v>
      </c>
      <c r="C599" s="92"/>
      <c r="D599" s="92" t="s">
        <v>131</v>
      </c>
      <c r="E599" s="89">
        <v>0</v>
      </c>
    </row>
    <row r="600" spans="1:5" ht="25.5" x14ac:dyDescent="0.25">
      <c r="A600" s="92" t="s">
        <v>116</v>
      </c>
      <c r="B600" s="92" t="s">
        <v>399</v>
      </c>
      <c r="C600" s="92"/>
      <c r="D600" s="92" t="s">
        <v>132</v>
      </c>
      <c r="E600" s="89">
        <v>221</v>
      </c>
    </row>
    <row r="601" spans="1:5" ht="25.5" x14ac:dyDescent="0.25">
      <c r="A601" s="92" t="s">
        <v>116</v>
      </c>
      <c r="B601" s="92" t="s">
        <v>399</v>
      </c>
      <c r="C601" s="92"/>
      <c r="D601" s="92" t="s">
        <v>131</v>
      </c>
      <c r="E601" s="89">
        <v>1</v>
      </c>
    </row>
    <row r="602" spans="1:5" x14ac:dyDescent="0.25">
      <c r="A602" s="92" t="s">
        <v>116</v>
      </c>
      <c r="B602" s="92" t="s">
        <v>400</v>
      </c>
      <c r="C602" s="92"/>
      <c r="D602" s="92" t="s">
        <v>132</v>
      </c>
      <c r="E602" s="89">
        <v>2616</v>
      </c>
    </row>
    <row r="603" spans="1:5" x14ac:dyDescent="0.25">
      <c r="A603" s="92" t="s">
        <v>116</v>
      </c>
      <c r="B603" s="92" t="s">
        <v>400</v>
      </c>
      <c r="C603" s="92"/>
      <c r="D603" s="92" t="s">
        <v>131</v>
      </c>
      <c r="E603" s="89">
        <v>0</v>
      </c>
    </row>
    <row r="604" spans="1:5" x14ac:dyDescent="0.25">
      <c r="A604" s="92" t="s">
        <v>116</v>
      </c>
      <c r="B604" s="92" t="s">
        <v>139</v>
      </c>
      <c r="C604" s="92"/>
      <c r="D604" s="92" t="s">
        <v>132</v>
      </c>
      <c r="E604" s="89">
        <v>22</v>
      </c>
    </row>
    <row r="605" spans="1:5" x14ac:dyDescent="0.25">
      <c r="A605" s="92" t="s">
        <v>116</v>
      </c>
      <c r="B605" s="92" t="s">
        <v>139</v>
      </c>
      <c r="C605" s="92"/>
      <c r="D605" s="92" t="s">
        <v>131</v>
      </c>
      <c r="E605" s="89">
        <v>645</v>
      </c>
    </row>
    <row r="606" spans="1:5" x14ac:dyDescent="0.25">
      <c r="A606" s="92" t="s">
        <v>116</v>
      </c>
      <c r="B606" s="92" t="s">
        <v>401</v>
      </c>
      <c r="C606" s="92"/>
      <c r="D606" s="92" t="s">
        <v>132</v>
      </c>
      <c r="E606" s="89">
        <v>350</v>
      </c>
    </row>
    <row r="607" spans="1:5" x14ac:dyDescent="0.25">
      <c r="A607" s="92" t="s">
        <v>116</v>
      </c>
      <c r="B607" s="92" t="s">
        <v>401</v>
      </c>
      <c r="C607" s="92"/>
      <c r="D607" s="92" t="s">
        <v>131</v>
      </c>
      <c r="E607" s="89">
        <v>47</v>
      </c>
    </row>
    <row r="608" spans="1:5" ht="25.5" x14ac:dyDescent="0.25">
      <c r="A608" s="92" t="s">
        <v>116</v>
      </c>
      <c r="B608" s="92" t="s">
        <v>138</v>
      </c>
      <c r="C608" s="92" t="s">
        <v>402</v>
      </c>
      <c r="D608" s="92" t="s">
        <v>132</v>
      </c>
      <c r="E608" s="89">
        <v>493</v>
      </c>
    </row>
    <row r="609" spans="1:5" ht="25.5" x14ac:dyDescent="0.25">
      <c r="A609" s="92" t="s">
        <v>116</v>
      </c>
      <c r="B609" s="92" t="s">
        <v>138</v>
      </c>
      <c r="C609" s="92" t="s">
        <v>402</v>
      </c>
      <c r="D609" s="92" t="s">
        <v>131</v>
      </c>
      <c r="E609" s="89">
        <v>0</v>
      </c>
    </row>
    <row r="610" spans="1:5" ht="25.5" x14ac:dyDescent="0.25">
      <c r="A610" s="92" t="s">
        <v>116</v>
      </c>
      <c r="B610" s="92" t="s">
        <v>138</v>
      </c>
      <c r="C610" s="92" t="s">
        <v>403</v>
      </c>
      <c r="D610" s="92" t="s">
        <v>132</v>
      </c>
      <c r="E610" s="89">
        <v>1064</v>
      </c>
    </row>
    <row r="611" spans="1:5" ht="25.5" x14ac:dyDescent="0.25">
      <c r="A611" s="92" t="s">
        <v>116</v>
      </c>
      <c r="B611" s="92" t="s">
        <v>138</v>
      </c>
      <c r="C611" s="92" t="s">
        <v>403</v>
      </c>
      <c r="D611" s="92" t="s">
        <v>131</v>
      </c>
      <c r="E611" s="89">
        <v>1</v>
      </c>
    </row>
    <row r="612" spans="1:5" ht="25.5" x14ac:dyDescent="0.25">
      <c r="A612" s="92" t="s">
        <v>116</v>
      </c>
      <c r="B612" s="92" t="s">
        <v>138</v>
      </c>
      <c r="C612" s="92"/>
      <c r="D612" s="92" t="s">
        <v>132</v>
      </c>
      <c r="E612" s="89">
        <v>1585</v>
      </c>
    </row>
    <row r="613" spans="1:5" ht="25.5" x14ac:dyDescent="0.25">
      <c r="A613" s="92" t="s">
        <v>116</v>
      </c>
      <c r="B613" s="92" t="s">
        <v>138</v>
      </c>
      <c r="C613" s="92"/>
      <c r="D613" s="92" t="s">
        <v>131</v>
      </c>
      <c r="E613" s="89">
        <v>354</v>
      </c>
    </row>
    <row r="614" spans="1:5" x14ac:dyDescent="0.25">
      <c r="A614" s="93" t="s">
        <v>116</v>
      </c>
      <c r="B614" s="93"/>
      <c r="C614" s="93"/>
      <c r="D614" s="93" t="s">
        <v>132</v>
      </c>
      <c r="E614" s="90">
        <v>4807</v>
      </c>
    </row>
    <row r="615" spans="1:5" x14ac:dyDescent="0.25">
      <c r="A615" s="93" t="s">
        <v>116</v>
      </c>
      <c r="B615" s="93"/>
      <c r="C615" s="93"/>
      <c r="D615" s="93" t="s">
        <v>131</v>
      </c>
      <c r="E615" s="90">
        <v>1061</v>
      </c>
    </row>
    <row r="616" spans="1:5" ht="25.5" x14ac:dyDescent="0.25">
      <c r="A616" s="92" t="s">
        <v>104</v>
      </c>
      <c r="B616" s="92" t="s">
        <v>521</v>
      </c>
      <c r="C616" s="92"/>
      <c r="D616" s="92" t="s">
        <v>132</v>
      </c>
      <c r="E616" s="89">
        <v>3732</v>
      </c>
    </row>
    <row r="617" spans="1:5" ht="25.5" x14ac:dyDescent="0.25">
      <c r="A617" s="92" t="s">
        <v>104</v>
      </c>
      <c r="B617" s="92" t="s">
        <v>521</v>
      </c>
      <c r="C617" s="92"/>
      <c r="D617" s="92" t="s">
        <v>131</v>
      </c>
      <c r="E617" s="89">
        <v>465</v>
      </c>
    </row>
    <row r="618" spans="1:5" ht="25.5" x14ac:dyDescent="0.25">
      <c r="A618" s="92" t="s">
        <v>104</v>
      </c>
      <c r="B618" s="92" t="s">
        <v>522</v>
      </c>
      <c r="C618" s="92"/>
      <c r="D618" s="92" t="s">
        <v>132</v>
      </c>
      <c r="E618" s="89">
        <v>1328</v>
      </c>
    </row>
    <row r="619" spans="1:5" ht="25.5" x14ac:dyDescent="0.25">
      <c r="A619" s="92" t="s">
        <v>104</v>
      </c>
      <c r="B619" s="92" t="s">
        <v>522</v>
      </c>
      <c r="C619" s="92"/>
      <c r="D619" s="92" t="s">
        <v>131</v>
      </c>
      <c r="E619" s="89">
        <v>388</v>
      </c>
    </row>
    <row r="620" spans="1:5" ht="25.5" x14ac:dyDescent="0.25">
      <c r="A620" s="92" t="s">
        <v>104</v>
      </c>
      <c r="B620" s="92" t="s">
        <v>523</v>
      </c>
      <c r="C620" s="92" t="s">
        <v>404</v>
      </c>
      <c r="D620" s="92" t="s">
        <v>132</v>
      </c>
      <c r="E620" s="89">
        <v>1628</v>
      </c>
    </row>
    <row r="621" spans="1:5" ht="25.5" x14ac:dyDescent="0.25">
      <c r="A621" s="92" t="s">
        <v>104</v>
      </c>
      <c r="B621" s="92" t="s">
        <v>523</v>
      </c>
      <c r="C621" s="92" t="s">
        <v>404</v>
      </c>
      <c r="D621" s="92" t="s">
        <v>131</v>
      </c>
      <c r="E621" s="89">
        <v>0</v>
      </c>
    </row>
    <row r="622" spans="1:5" ht="25.5" x14ac:dyDescent="0.25">
      <c r="A622" s="92" t="s">
        <v>104</v>
      </c>
      <c r="B622" s="92" t="s">
        <v>523</v>
      </c>
      <c r="C622" s="92"/>
      <c r="D622" s="92" t="s">
        <v>132</v>
      </c>
      <c r="E622" s="89">
        <v>1628</v>
      </c>
    </row>
    <row r="623" spans="1:5" ht="25.5" x14ac:dyDescent="0.25">
      <c r="A623" s="92" t="s">
        <v>104</v>
      </c>
      <c r="B623" s="92" t="s">
        <v>523</v>
      </c>
      <c r="C623" s="92"/>
      <c r="D623" s="92" t="s">
        <v>131</v>
      </c>
      <c r="E623" s="89">
        <v>0</v>
      </c>
    </row>
    <row r="624" spans="1:5" ht="25.5" x14ac:dyDescent="0.25">
      <c r="A624" s="92" t="s">
        <v>104</v>
      </c>
      <c r="B624" s="92" t="s">
        <v>405</v>
      </c>
      <c r="C624" s="92"/>
      <c r="D624" s="92" t="s">
        <v>132</v>
      </c>
      <c r="E624" s="89">
        <v>2157</v>
      </c>
    </row>
    <row r="625" spans="1:5" ht="25.5" x14ac:dyDescent="0.25">
      <c r="A625" s="92" t="s">
        <v>104</v>
      </c>
      <c r="B625" s="92" t="s">
        <v>405</v>
      </c>
      <c r="C625" s="92"/>
      <c r="D625" s="92" t="s">
        <v>131</v>
      </c>
      <c r="E625" s="89">
        <v>392</v>
      </c>
    </row>
    <row r="626" spans="1:5" ht="25.5" x14ac:dyDescent="0.25">
      <c r="A626" s="92" t="s">
        <v>104</v>
      </c>
      <c r="B626" s="92" t="s">
        <v>406</v>
      </c>
      <c r="C626" s="92"/>
      <c r="D626" s="92" t="s">
        <v>132</v>
      </c>
      <c r="E626" s="89">
        <v>1598</v>
      </c>
    </row>
    <row r="627" spans="1:5" ht="25.5" x14ac:dyDescent="0.25">
      <c r="A627" s="92" t="s">
        <v>104</v>
      </c>
      <c r="B627" s="92" t="s">
        <v>406</v>
      </c>
      <c r="C627" s="92"/>
      <c r="D627" s="92" t="s">
        <v>131</v>
      </c>
      <c r="E627" s="89">
        <v>595</v>
      </c>
    </row>
    <row r="628" spans="1:5" x14ac:dyDescent="0.25">
      <c r="A628" s="93" t="s">
        <v>104</v>
      </c>
      <c r="B628" s="93"/>
      <c r="C628" s="93"/>
      <c r="D628" s="93" t="s">
        <v>132</v>
      </c>
      <c r="E628" s="90">
        <v>10588</v>
      </c>
    </row>
    <row r="629" spans="1:5" x14ac:dyDescent="0.25">
      <c r="A629" s="93" t="s">
        <v>104</v>
      </c>
      <c r="B629" s="93"/>
      <c r="C629" s="93"/>
      <c r="D629" s="93" t="s">
        <v>131</v>
      </c>
      <c r="E629" s="90">
        <v>1848</v>
      </c>
    </row>
    <row r="630" spans="1:5" x14ac:dyDescent="0.25">
      <c r="A630" s="92" t="s">
        <v>106</v>
      </c>
      <c r="B630" s="92" t="s">
        <v>407</v>
      </c>
      <c r="C630" s="92" t="s">
        <v>408</v>
      </c>
      <c r="D630" s="92" t="s">
        <v>132</v>
      </c>
      <c r="E630" s="89">
        <v>266</v>
      </c>
    </row>
    <row r="631" spans="1:5" x14ac:dyDescent="0.25">
      <c r="A631" s="92" t="s">
        <v>106</v>
      </c>
      <c r="B631" s="92" t="s">
        <v>407</v>
      </c>
      <c r="C631" s="92" t="s">
        <v>408</v>
      </c>
      <c r="D631" s="92" t="s">
        <v>131</v>
      </c>
      <c r="E631" s="89">
        <v>0</v>
      </c>
    </row>
    <row r="632" spans="1:5" x14ac:dyDescent="0.25">
      <c r="A632" s="92" t="s">
        <v>106</v>
      </c>
      <c r="B632" s="92" t="s">
        <v>407</v>
      </c>
      <c r="C632" s="92"/>
      <c r="D632" s="92" t="s">
        <v>132</v>
      </c>
      <c r="E632" s="89">
        <v>266</v>
      </c>
    </row>
    <row r="633" spans="1:5" x14ac:dyDescent="0.25">
      <c r="A633" s="92" t="s">
        <v>106</v>
      </c>
      <c r="B633" s="92" t="s">
        <v>407</v>
      </c>
      <c r="C633" s="92"/>
      <c r="D633" s="92" t="s">
        <v>131</v>
      </c>
      <c r="E633" s="89">
        <v>0</v>
      </c>
    </row>
    <row r="634" spans="1:5" x14ac:dyDescent="0.25">
      <c r="A634" s="92" t="s">
        <v>106</v>
      </c>
      <c r="B634" s="92" t="s">
        <v>409</v>
      </c>
      <c r="C634" s="92"/>
      <c r="D634" s="92" t="s">
        <v>132</v>
      </c>
      <c r="E634" s="89">
        <v>1699</v>
      </c>
    </row>
    <row r="635" spans="1:5" x14ac:dyDescent="0.25">
      <c r="A635" s="92" t="s">
        <v>106</v>
      </c>
      <c r="B635" s="92" t="s">
        <v>409</v>
      </c>
      <c r="C635" s="92"/>
      <c r="D635" s="92" t="s">
        <v>131</v>
      </c>
      <c r="E635" s="89">
        <v>1</v>
      </c>
    </row>
    <row r="636" spans="1:5" x14ac:dyDescent="0.25">
      <c r="A636" s="93" t="s">
        <v>106</v>
      </c>
      <c r="B636" s="93"/>
      <c r="C636" s="93"/>
      <c r="D636" s="93" t="s">
        <v>132</v>
      </c>
      <c r="E636" s="90">
        <v>2020</v>
      </c>
    </row>
    <row r="637" spans="1:5" x14ac:dyDescent="0.25">
      <c r="A637" s="93" t="s">
        <v>106</v>
      </c>
      <c r="B637" s="93"/>
      <c r="C637" s="93"/>
      <c r="D637" s="93" t="s">
        <v>131</v>
      </c>
      <c r="E637" s="90">
        <v>393</v>
      </c>
    </row>
    <row r="638" spans="1:5" x14ac:dyDescent="0.25">
      <c r="A638" s="92" t="s">
        <v>410</v>
      </c>
      <c r="B638" s="92" t="s">
        <v>411</v>
      </c>
      <c r="C638" s="92" t="s">
        <v>412</v>
      </c>
      <c r="D638" s="92" t="s">
        <v>132</v>
      </c>
      <c r="E638" s="89">
        <v>1672</v>
      </c>
    </row>
    <row r="639" spans="1:5" x14ac:dyDescent="0.25">
      <c r="A639" s="92" t="s">
        <v>410</v>
      </c>
      <c r="B639" s="92" t="s">
        <v>411</v>
      </c>
      <c r="C639" s="92" t="s">
        <v>412</v>
      </c>
      <c r="D639" s="92" t="s">
        <v>131</v>
      </c>
      <c r="E639" s="89">
        <v>2</v>
      </c>
    </row>
    <row r="640" spans="1:5" x14ac:dyDescent="0.25">
      <c r="A640" s="92" t="s">
        <v>410</v>
      </c>
      <c r="B640" s="92" t="s">
        <v>411</v>
      </c>
      <c r="C640" s="92"/>
      <c r="D640" s="92" t="s">
        <v>132</v>
      </c>
      <c r="E640" s="89">
        <v>1729</v>
      </c>
    </row>
    <row r="641" spans="1:5" x14ac:dyDescent="0.25">
      <c r="A641" s="92" t="s">
        <v>410</v>
      </c>
      <c r="B641" s="92" t="s">
        <v>411</v>
      </c>
      <c r="C641" s="92"/>
      <c r="D641" s="92" t="s">
        <v>131</v>
      </c>
      <c r="E641" s="89">
        <v>201</v>
      </c>
    </row>
    <row r="642" spans="1:5" ht="25.5" x14ac:dyDescent="0.25">
      <c r="A642" s="92" t="s">
        <v>410</v>
      </c>
      <c r="B642" s="92" t="s">
        <v>413</v>
      </c>
      <c r="C642" s="92" t="s">
        <v>414</v>
      </c>
      <c r="D642" s="92" t="s">
        <v>132</v>
      </c>
      <c r="E642" s="89">
        <v>191</v>
      </c>
    </row>
    <row r="643" spans="1:5" ht="25.5" x14ac:dyDescent="0.25">
      <c r="A643" s="92" t="s">
        <v>410</v>
      </c>
      <c r="B643" s="92" t="s">
        <v>413</v>
      </c>
      <c r="C643" s="92" t="s">
        <v>414</v>
      </c>
      <c r="D643" s="92" t="s">
        <v>131</v>
      </c>
      <c r="E643" s="89">
        <v>0</v>
      </c>
    </row>
    <row r="644" spans="1:5" ht="25.5" x14ac:dyDescent="0.25">
      <c r="A644" s="92" t="s">
        <v>410</v>
      </c>
      <c r="B644" s="92" t="s">
        <v>413</v>
      </c>
      <c r="C644" s="92" t="s">
        <v>415</v>
      </c>
      <c r="D644" s="92" t="s">
        <v>132</v>
      </c>
      <c r="E644" s="89">
        <v>235</v>
      </c>
    </row>
    <row r="645" spans="1:5" ht="25.5" x14ac:dyDescent="0.25">
      <c r="A645" s="92" t="s">
        <v>410</v>
      </c>
      <c r="B645" s="92" t="s">
        <v>413</v>
      </c>
      <c r="C645" s="92" t="s">
        <v>415</v>
      </c>
      <c r="D645" s="92" t="s">
        <v>131</v>
      </c>
      <c r="E645" s="89">
        <v>61</v>
      </c>
    </row>
    <row r="646" spans="1:5" ht="25.5" x14ac:dyDescent="0.25">
      <c r="A646" s="92" t="s">
        <v>410</v>
      </c>
      <c r="B646" s="92" t="s">
        <v>413</v>
      </c>
      <c r="C646" s="92" t="s">
        <v>416</v>
      </c>
      <c r="D646" s="92" t="s">
        <v>132</v>
      </c>
      <c r="E646" s="89">
        <v>829</v>
      </c>
    </row>
    <row r="647" spans="1:5" ht="25.5" x14ac:dyDescent="0.25">
      <c r="A647" s="92" t="s">
        <v>410</v>
      </c>
      <c r="B647" s="92" t="s">
        <v>413</v>
      </c>
      <c r="C647" s="92" t="s">
        <v>416</v>
      </c>
      <c r="D647" s="92" t="s">
        <v>131</v>
      </c>
      <c r="E647" s="89">
        <v>98</v>
      </c>
    </row>
    <row r="648" spans="1:5" ht="25.5" x14ac:dyDescent="0.25">
      <c r="A648" s="92" t="s">
        <v>410</v>
      </c>
      <c r="B648" s="92" t="s">
        <v>413</v>
      </c>
      <c r="C648" s="92" t="s">
        <v>417</v>
      </c>
      <c r="D648" s="92" t="s">
        <v>132</v>
      </c>
      <c r="E648" s="89">
        <v>41</v>
      </c>
    </row>
    <row r="649" spans="1:5" ht="25.5" x14ac:dyDescent="0.25">
      <c r="A649" s="92" t="s">
        <v>410</v>
      </c>
      <c r="B649" s="92" t="s">
        <v>413</v>
      </c>
      <c r="C649" s="92" t="s">
        <v>417</v>
      </c>
      <c r="D649" s="92" t="s">
        <v>131</v>
      </c>
      <c r="E649" s="89">
        <v>0</v>
      </c>
    </row>
    <row r="650" spans="1:5" ht="25.5" x14ac:dyDescent="0.25">
      <c r="A650" s="92" t="s">
        <v>410</v>
      </c>
      <c r="B650" s="92" t="s">
        <v>413</v>
      </c>
      <c r="C650" s="92" t="s">
        <v>418</v>
      </c>
      <c r="D650" s="92" t="s">
        <v>132</v>
      </c>
      <c r="E650" s="89">
        <v>314</v>
      </c>
    </row>
    <row r="651" spans="1:5" ht="25.5" x14ac:dyDescent="0.25">
      <c r="A651" s="92" t="s">
        <v>410</v>
      </c>
      <c r="B651" s="92" t="s">
        <v>413</v>
      </c>
      <c r="C651" s="92" t="s">
        <v>418</v>
      </c>
      <c r="D651" s="92" t="s">
        <v>131</v>
      </c>
      <c r="E651" s="89">
        <v>35</v>
      </c>
    </row>
    <row r="652" spans="1:5" ht="25.5" x14ac:dyDescent="0.25">
      <c r="A652" s="92" t="s">
        <v>410</v>
      </c>
      <c r="B652" s="92" t="s">
        <v>413</v>
      </c>
      <c r="C652" s="92"/>
      <c r="D652" s="92" t="s">
        <v>132</v>
      </c>
      <c r="E652" s="89">
        <v>1611</v>
      </c>
    </row>
    <row r="653" spans="1:5" ht="25.5" x14ac:dyDescent="0.25">
      <c r="A653" s="92" t="s">
        <v>410</v>
      </c>
      <c r="B653" s="92" t="s">
        <v>413</v>
      </c>
      <c r="C653" s="92"/>
      <c r="D653" s="92" t="s">
        <v>131</v>
      </c>
      <c r="E653" s="89">
        <v>194</v>
      </c>
    </row>
    <row r="654" spans="1:5" x14ac:dyDescent="0.25">
      <c r="A654" s="92" t="s">
        <v>410</v>
      </c>
      <c r="B654" s="92" t="s">
        <v>419</v>
      </c>
      <c r="C654" s="92" t="s">
        <v>420</v>
      </c>
      <c r="D654" s="92" t="s">
        <v>132</v>
      </c>
      <c r="E654" s="89">
        <v>347</v>
      </c>
    </row>
    <row r="655" spans="1:5" x14ac:dyDescent="0.25">
      <c r="A655" s="92" t="s">
        <v>410</v>
      </c>
      <c r="B655" s="92" t="s">
        <v>419</v>
      </c>
      <c r="C655" s="92" t="s">
        <v>420</v>
      </c>
      <c r="D655" s="92" t="s">
        <v>131</v>
      </c>
      <c r="E655" s="89">
        <v>0</v>
      </c>
    </row>
    <row r="656" spans="1:5" x14ac:dyDescent="0.25">
      <c r="A656" s="92" t="s">
        <v>410</v>
      </c>
      <c r="B656" s="92" t="s">
        <v>419</v>
      </c>
      <c r="C656" s="92" t="s">
        <v>421</v>
      </c>
      <c r="D656" s="92" t="s">
        <v>132</v>
      </c>
      <c r="E656" s="89">
        <v>599</v>
      </c>
    </row>
    <row r="657" spans="1:5" x14ac:dyDescent="0.25">
      <c r="A657" s="92" t="s">
        <v>410</v>
      </c>
      <c r="B657" s="92" t="s">
        <v>419</v>
      </c>
      <c r="C657" s="92" t="s">
        <v>421</v>
      </c>
      <c r="D657" s="92" t="s">
        <v>131</v>
      </c>
      <c r="E657" s="89">
        <v>0</v>
      </c>
    </row>
    <row r="658" spans="1:5" x14ac:dyDescent="0.25">
      <c r="A658" s="92" t="s">
        <v>410</v>
      </c>
      <c r="B658" s="92" t="s">
        <v>419</v>
      </c>
      <c r="C658" s="92" t="s">
        <v>422</v>
      </c>
      <c r="D658" s="92" t="s">
        <v>132</v>
      </c>
      <c r="E658" s="89">
        <v>402</v>
      </c>
    </row>
    <row r="659" spans="1:5" x14ac:dyDescent="0.25">
      <c r="A659" s="92" t="s">
        <v>410</v>
      </c>
      <c r="B659" s="92" t="s">
        <v>419</v>
      </c>
      <c r="C659" s="92" t="s">
        <v>422</v>
      </c>
      <c r="D659" s="92" t="s">
        <v>131</v>
      </c>
      <c r="E659" s="89">
        <v>0</v>
      </c>
    </row>
    <row r="660" spans="1:5" x14ac:dyDescent="0.25">
      <c r="A660" s="92" t="s">
        <v>410</v>
      </c>
      <c r="B660" s="92" t="s">
        <v>419</v>
      </c>
      <c r="C660" s="92"/>
      <c r="D660" s="92" t="s">
        <v>132</v>
      </c>
      <c r="E660" s="89">
        <v>1365</v>
      </c>
    </row>
    <row r="661" spans="1:5" x14ac:dyDescent="0.25">
      <c r="A661" s="92" t="s">
        <v>410</v>
      </c>
      <c r="B661" s="92" t="s">
        <v>419</v>
      </c>
      <c r="C661" s="92"/>
      <c r="D661" s="92" t="s">
        <v>131</v>
      </c>
      <c r="E661" s="89">
        <v>163</v>
      </c>
    </row>
    <row r="662" spans="1:5" x14ac:dyDescent="0.25">
      <c r="A662" s="93" t="s">
        <v>410</v>
      </c>
      <c r="B662" s="93"/>
      <c r="C662" s="93"/>
      <c r="D662" s="93" t="s">
        <v>132</v>
      </c>
      <c r="E662" s="90">
        <v>4733</v>
      </c>
    </row>
    <row r="663" spans="1:5" x14ac:dyDescent="0.25">
      <c r="A663" s="93" t="s">
        <v>410</v>
      </c>
      <c r="B663" s="93"/>
      <c r="C663" s="93"/>
      <c r="D663" s="93" t="s">
        <v>131</v>
      </c>
      <c r="E663" s="90">
        <v>561</v>
      </c>
    </row>
    <row r="664" spans="1:5" x14ac:dyDescent="0.25">
      <c r="A664" s="92" t="s">
        <v>98</v>
      </c>
      <c r="B664" s="92" t="s">
        <v>423</v>
      </c>
      <c r="C664" s="92" t="s">
        <v>424</v>
      </c>
      <c r="D664" s="92" t="s">
        <v>132</v>
      </c>
      <c r="E664" s="89">
        <v>628</v>
      </c>
    </row>
    <row r="665" spans="1:5" x14ac:dyDescent="0.25">
      <c r="A665" s="92" t="s">
        <v>98</v>
      </c>
      <c r="B665" s="92" t="s">
        <v>423</v>
      </c>
      <c r="C665" s="92" t="s">
        <v>424</v>
      </c>
      <c r="D665" s="92" t="s">
        <v>131</v>
      </c>
      <c r="E665" s="89">
        <v>153</v>
      </c>
    </row>
    <row r="666" spans="1:5" x14ac:dyDescent="0.25">
      <c r="A666" s="92" t="s">
        <v>98</v>
      </c>
      <c r="B666" s="92" t="s">
        <v>423</v>
      </c>
      <c r="C666" s="92" t="s">
        <v>425</v>
      </c>
      <c r="D666" s="92" t="s">
        <v>132</v>
      </c>
      <c r="E666" s="89">
        <v>337</v>
      </c>
    </row>
    <row r="667" spans="1:5" x14ac:dyDescent="0.25">
      <c r="A667" s="92" t="s">
        <v>98</v>
      </c>
      <c r="B667" s="92" t="s">
        <v>423</v>
      </c>
      <c r="C667" s="92" t="s">
        <v>425</v>
      </c>
      <c r="D667" s="92" t="s">
        <v>131</v>
      </c>
      <c r="E667" s="89">
        <v>70</v>
      </c>
    </row>
    <row r="668" spans="1:5" x14ac:dyDescent="0.25">
      <c r="A668" s="92" t="s">
        <v>98</v>
      </c>
      <c r="B668" s="92" t="s">
        <v>423</v>
      </c>
      <c r="C668" s="92"/>
      <c r="D668" s="92" t="s">
        <v>132</v>
      </c>
      <c r="E668" s="89">
        <v>965</v>
      </c>
    </row>
    <row r="669" spans="1:5" x14ac:dyDescent="0.25">
      <c r="A669" s="92" t="s">
        <v>98</v>
      </c>
      <c r="B669" s="92" t="s">
        <v>423</v>
      </c>
      <c r="C669" s="92"/>
      <c r="D669" s="92" t="s">
        <v>131</v>
      </c>
      <c r="E669" s="89">
        <v>223</v>
      </c>
    </row>
    <row r="670" spans="1:5" x14ac:dyDescent="0.25">
      <c r="A670" s="92" t="s">
        <v>98</v>
      </c>
      <c r="B670" s="92" t="s">
        <v>426</v>
      </c>
      <c r="C670" s="92" t="s">
        <v>427</v>
      </c>
      <c r="D670" s="92" t="s">
        <v>132</v>
      </c>
      <c r="E670" s="89">
        <v>1538</v>
      </c>
    </row>
    <row r="671" spans="1:5" x14ac:dyDescent="0.25">
      <c r="A671" s="92" t="s">
        <v>98</v>
      </c>
      <c r="B671" s="92" t="s">
        <v>426</v>
      </c>
      <c r="C671" s="92" t="s">
        <v>427</v>
      </c>
      <c r="D671" s="92" t="s">
        <v>131</v>
      </c>
      <c r="E671" s="89">
        <v>156</v>
      </c>
    </row>
    <row r="672" spans="1:5" x14ac:dyDescent="0.25">
      <c r="A672" s="92" t="s">
        <v>98</v>
      </c>
      <c r="B672" s="92" t="s">
        <v>426</v>
      </c>
      <c r="C672" s="92" t="s">
        <v>428</v>
      </c>
      <c r="D672" s="92" t="s">
        <v>132</v>
      </c>
      <c r="E672" s="89">
        <v>899</v>
      </c>
    </row>
    <row r="673" spans="1:5" x14ac:dyDescent="0.25">
      <c r="A673" s="92" t="s">
        <v>98</v>
      </c>
      <c r="B673" s="92" t="s">
        <v>426</v>
      </c>
      <c r="C673" s="92" t="s">
        <v>428</v>
      </c>
      <c r="D673" s="92" t="s">
        <v>131</v>
      </c>
      <c r="E673" s="89">
        <v>169</v>
      </c>
    </row>
    <row r="674" spans="1:5" x14ac:dyDescent="0.25">
      <c r="A674" s="92" t="s">
        <v>98</v>
      </c>
      <c r="B674" s="92" t="s">
        <v>426</v>
      </c>
      <c r="C674" s="92"/>
      <c r="D674" s="92" t="s">
        <v>132</v>
      </c>
      <c r="E674" s="89">
        <v>2437</v>
      </c>
    </row>
    <row r="675" spans="1:5" x14ac:dyDescent="0.25">
      <c r="A675" s="92" t="s">
        <v>98</v>
      </c>
      <c r="B675" s="92" t="s">
        <v>426</v>
      </c>
      <c r="C675" s="92"/>
      <c r="D675" s="92" t="s">
        <v>131</v>
      </c>
      <c r="E675" s="89">
        <v>325</v>
      </c>
    </row>
    <row r="676" spans="1:5" x14ac:dyDescent="0.25">
      <c r="A676" s="92" t="s">
        <v>98</v>
      </c>
      <c r="B676" s="92" t="s">
        <v>429</v>
      </c>
      <c r="C676" s="92" t="s">
        <v>430</v>
      </c>
      <c r="D676" s="92" t="s">
        <v>132</v>
      </c>
      <c r="E676" s="89">
        <v>3498</v>
      </c>
    </row>
    <row r="677" spans="1:5" x14ac:dyDescent="0.25">
      <c r="A677" s="92" t="s">
        <v>98</v>
      </c>
      <c r="B677" s="92" t="s">
        <v>429</v>
      </c>
      <c r="C677" s="92" t="s">
        <v>430</v>
      </c>
      <c r="D677" s="92" t="s">
        <v>131</v>
      </c>
      <c r="E677" s="89">
        <v>0</v>
      </c>
    </row>
    <row r="678" spans="1:5" x14ac:dyDescent="0.25">
      <c r="A678" s="92" t="s">
        <v>98</v>
      </c>
      <c r="B678" s="92" t="s">
        <v>429</v>
      </c>
      <c r="C678" s="92" t="s">
        <v>431</v>
      </c>
      <c r="D678" s="92" t="s">
        <v>132</v>
      </c>
      <c r="E678" s="89">
        <v>154</v>
      </c>
    </row>
    <row r="679" spans="1:5" x14ac:dyDescent="0.25">
      <c r="A679" s="92" t="s">
        <v>98</v>
      </c>
      <c r="B679" s="92" t="s">
        <v>429</v>
      </c>
      <c r="C679" s="92" t="s">
        <v>431</v>
      </c>
      <c r="D679" s="92" t="s">
        <v>131</v>
      </c>
      <c r="E679" s="89">
        <v>58</v>
      </c>
    </row>
    <row r="680" spans="1:5" x14ac:dyDescent="0.25">
      <c r="A680" s="92" t="s">
        <v>98</v>
      </c>
      <c r="B680" s="92" t="s">
        <v>429</v>
      </c>
      <c r="C680" s="92" t="s">
        <v>432</v>
      </c>
      <c r="D680" s="92" t="s">
        <v>132</v>
      </c>
      <c r="E680" s="89">
        <v>67</v>
      </c>
    </row>
    <row r="681" spans="1:5" x14ac:dyDescent="0.25">
      <c r="A681" s="92" t="s">
        <v>98</v>
      </c>
      <c r="B681" s="92" t="s">
        <v>429</v>
      </c>
      <c r="C681" s="92" t="s">
        <v>432</v>
      </c>
      <c r="D681" s="92" t="s">
        <v>131</v>
      </c>
      <c r="E681" s="89">
        <v>596</v>
      </c>
    </row>
    <row r="682" spans="1:5" x14ac:dyDescent="0.25">
      <c r="A682" s="92" t="s">
        <v>98</v>
      </c>
      <c r="B682" s="92" t="s">
        <v>429</v>
      </c>
      <c r="C682" s="92" t="s">
        <v>433</v>
      </c>
      <c r="D682" s="92" t="s">
        <v>132</v>
      </c>
      <c r="E682" s="89">
        <v>74</v>
      </c>
    </row>
    <row r="683" spans="1:5" x14ac:dyDescent="0.25">
      <c r="A683" s="92" t="s">
        <v>98</v>
      </c>
      <c r="B683" s="92" t="s">
        <v>429</v>
      </c>
      <c r="C683" s="92" t="s">
        <v>433</v>
      </c>
      <c r="D683" s="92" t="s">
        <v>131</v>
      </c>
      <c r="E683" s="89">
        <v>441</v>
      </c>
    </row>
    <row r="684" spans="1:5" x14ac:dyDescent="0.25">
      <c r="A684" s="92" t="s">
        <v>98</v>
      </c>
      <c r="B684" s="92" t="s">
        <v>429</v>
      </c>
      <c r="C684" s="92"/>
      <c r="D684" s="92" t="s">
        <v>132</v>
      </c>
      <c r="E684" s="89">
        <v>3794</v>
      </c>
    </row>
    <row r="685" spans="1:5" x14ac:dyDescent="0.25">
      <c r="A685" s="92" t="s">
        <v>98</v>
      </c>
      <c r="B685" s="92" t="s">
        <v>429</v>
      </c>
      <c r="C685" s="92"/>
      <c r="D685" s="92" t="s">
        <v>131</v>
      </c>
      <c r="E685" s="89">
        <v>1100</v>
      </c>
    </row>
    <row r="686" spans="1:5" x14ac:dyDescent="0.25">
      <c r="A686" s="92" t="s">
        <v>98</v>
      </c>
      <c r="B686" s="92" t="s">
        <v>434</v>
      </c>
      <c r="C686" s="92" t="s">
        <v>435</v>
      </c>
      <c r="D686" s="92" t="s">
        <v>132</v>
      </c>
      <c r="E686" s="89">
        <v>44</v>
      </c>
    </row>
    <row r="687" spans="1:5" x14ac:dyDescent="0.25">
      <c r="A687" s="92" t="s">
        <v>98</v>
      </c>
      <c r="B687" s="92" t="s">
        <v>434</v>
      </c>
      <c r="C687" s="92" t="s">
        <v>435</v>
      </c>
      <c r="D687" s="92" t="s">
        <v>131</v>
      </c>
      <c r="E687" s="89">
        <v>281</v>
      </c>
    </row>
    <row r="688" spans="1:5" x14ac:dyDescent="0.25">
      <c r="A688" s="92" t="s">
        <v>98</v>
      </c>
      <c r="B688" s="92" t="s">
        <v>434</v>
      </c>
      <c r="C688" s="92" t="s">
        <v>436</v>
      </c>
      <c r="D688" s="92" t="s">
        <v>132</v>
      </c>
      <c r="E688" s="89">
        <v>54</v>
      </c>
    </row>
    <row r="689" spans="1:5" x14ac:dyDescent="0.25">
      <c r="A689" s="92" t="s">
        <v>98</v>
      </c>
      <c r="B689" s="92" t="s">
        <v>434</v>
      </c>
      <c r="C689" s="92" t="s">
        <v>436</v>
      </c>
      <c r="D689" s="92" t="s">
        <v>131</v>
      </c>
      <c r="E689" s="89">
        <v>295</v>
      </c>
    </row>
    <row r="690" spans="1:5" x14ac:dyDescent="0.25">
      <c r="A690" s="92" t="s">
        <v>98</v>
      </c>
      <c r="B690" s="92" t="s">
        <v>434</v>
      </c>
      <c r="C690" s="92" t="s">
        <v>437</v>
      </c>
      <c r="D690" s="92" t="s">
        <v>132</v>
      </c>
      <c r="E690" s="89">
        <v>1895</v>
      </c>
    </row>
    <row r="691" spans="1:5" x14ac:dyDescent="0.25">
      <c r="A691" s="92" t="s">
        <v>98</v>
      </c>
      <c r="B691" s="92" t="s">
        <v>434</v>
      </c>
      <c r="C691" s="92" t="s">
        <v>437</v>
      </c>
      <c r="D691" s="92" t="s">
        <v>131</v>
      </c>
      <c r="E691" s="89">
        <v>0</v>
      </c>
    </row>
    <row r="692" spans="1:5" x14ac:dyDescent="0.25">
      <c r="A692" s="92" t="s">
        <v>98</v>
      </c>
      <c r="B692" s="92" t="s">
        <v>434</v>
      </c>
      <c r="C692" s="92" t="s">
        <v>438</v>
      </c>
      <c r="D692" s="92" t="s">
        <v>132</v>
      </c>
      <c r="E692" s="89">
        <v>26</v>
      </c>
    </row>
    <row r="693" spans="1:5" x14ac:dyDescent="0.25">
      <c r="A693" s="92" t="s">
        <v>98</v>
      </c>
      <c r="B693" s="92" t="s">
        <v>434</v>
      </c>
      <c r="C693" s="92" t="s">
        <v>438</v>
      </c>
      <c r="D693" s="92" t="s">
        <v>131</v>
      </c>
      <c r="E693" s="89">
        <v>158</v>
      </c>
    </row>
    <row r="694" spans="1:5" x14ac:dyDescent="0.25">
      <c r="A694" s="92" t="s">
        <v>98</v>
      </c>
      <c r="B694" s="92" t="s">
        <v>434</v>
      </c>
      <c r="C694" s="92"/>
      <c r="D694" s="92" t="s">
        <v>132</v>
      </c>
      <c r="E694" s="89">
        <v>2020</v>
      </c>
    </row>
    <row r="695" spans="1:5" x14ac:dyDescent="0.25">
      <c r="A695" s="92" t="s">
        <v>98</v>
      </c>
      <c r="B695" s="92" t="s">
        <v>434</v>
      </c>
      <c r="C695" s="92"/>
      <c r="D695" s="92" t="s">
        <v>131</v>
      </c>
      <c r="E695" s="89">
        <v>734</v>
      </c>
    </row>
    <row r="696" spans="1:5" x14ac:dyDescent="0.25">
      <c r="A696" s="92" t="s">
        <v>98</v>
      </c>
      <c r="B696" s="92" t="s">
        <v>439</v>
      </c>
      <c r="C696" s="92" t="s">
        <v>440</v>
      </c>
      <c r="D696" s="92" t="s">
        <v>132</v>
      </c>
      <c r="E696" s="89">
        <v>43</v>
      </c>
    </row>
    <row r="697" spans="1:5" x14ac:dyDescent="0.25">
      <c r="A697" s="92" t="s">
        <v>98</v>
      </c>
      <c r="B697" s="92" t="s">
        <v>439</v>
      </c>
      <c r="C697" s="92" t="s">
        <v>440</v>
      </c>
      <c r="D697" s="92" t="s">
        <v>131</v>
      </c>
      <c r="E697" s="89">
        <v>258</v>
      </c>
    </row>
    <row r="698" spans="1:5" x14ac:dyDescent="0.25">
      <c r="A698" s="92" t="s">
        <v>98</v>
      </c>
      <c r="B698" s="92" t="s">
        <v>439</v>
      </c>
      <c r="C698" s="92" t="s">
        <v>441</v>
      </c>
      <c r="D698" s="92" t="s">
        <v>132</v>
      </c>
      <c r="E698" s="89">
        <v>35</v>
      </c>
    </row>
    <row r="699" spans="1:5" x14ac:dyDescent="0.25">
      <c r="A699" s="92" t="s">
        <v>98</v>
      </c>
      <c r="B699" s="92" t="s">
        <v>439</v>
      </c>
      <c r="C699" s="92" t="s">
        <v>441</v>
      </c>
      <c r="D699" s="92" t="s">
        <v>131</v>
      </c>
      <c r="E699" s="89">
        <v>224</v>
      </c>
    </row>
    <row r="700" spans="1:5" x14ac:dyDescent="0.25">
      <c r="A700" s="92" t="s">
        <v>98</v>
      </c>
      <c r="B700" s="92" t="s">
        <v>439</v>
      </c>
      <c r="C700" s="92" t="s">
        <v>442</v>
      </c>
      <c r="D700" s="92" t="s">
        <v>132</v>
      </c>
      <c r="E700" s="89">
        <v>58</v>
      </c>
    </row>
    <row r="701" spans="1:5" x14ac:dyDescent="0.25">
      <c r="A701" s="92" t="s">
        <v>98</v>
      </c>
      <c r="B701" s="92" t="s">
        <v>439</v>
      </c>
      <c r="C701" s="92" t="s">
        <v>442</v>
      </c>
      <c r="D701" s="92" t="s">
        <v>131</v>
      </c>
      <c r="E701" s="89">
        <v>243</v>
      </c>
    </row>
    <row r="702" spans="1:5" x14ac:dyDescent="0.25">
      <c r="A702" s="92" t="s">
        <v>98</v>
      </c>
      <c r="B702" s="92" t="s">
        <v>439</v>
      </c>
      <c r="C702" s="92" t="s">
        <v>443</v>
      </c>
      <c r="D702" s="92" t="s">
        <v>132</v>
      </c>
      <c r="E702" s="89">
        <v>1447</v>
      </c>
    </row>
    <row r="703" spans="1:5" x14ac:dyDescent="0.25">
      <c r="A703" s="92" t="s">
        <v>98</v>
      </c>
      <c r="B703" s="92" t="s">
        <v>439</v>
      </c>
      <c r="C703" s="92" t="s">
        <v>443</v>
      </c>
      <c r="D703" s="92" t="s">
        <v>131</v>
      </c>
      <c r="E703" s="89">
        <v>0</v>
      </c>
    </row>
    <row r="704" spans="1:5" x14ac:dyDescent="0.25">
      <c r="A704" s="92" t="s">
        <v>98</v>
      </c>
      <c r="B704" s="92" t="s">
        <v>439</v>
      </c>
      <c r="C704" s="92" t="s">
        <v>444</v>
      </c>
      <c r="D704" s="92" t="s">
        <v>132</v>
      </c>
      <c r="E704" s="89">
        <v>15</v>
      </c>
    </row>
    <row r="705" spans="1:5" x14ac:dyDescent="0.25">
      <c r="A705" s="92" t="s">
        <v>98</v>
      </c>
      <c r="B705" s="92" t="s">
        <v>439</v>
      </c>
      <c r="C705" s="92" t="s">
        <v>444</v>
      </c>
      <c r="D705" s="92" t="s">
        <v>131</v>
      </c>
      <c r="E705" s="89">
        <v>251</v>
      </c>
    </row>
    <row r="706" spans="1:5" x14ac:dyDescent="0.25">
      <c r="A706" s="92" t="s">
        <v>98</v>
      </c>
      <c r="B706" s="92" t="s">
        <v>439</v>
      </c>
      <c r="C706" s="92"/>
      <c r="D706" s="92" t="s">
        <v>132</v>
      </c>
      <c r="E706" s="89">
        <v>1598</v>
      </c>
    </row>
    <row r="707" spans="1:5" x14ac:dyDescent="0.25">
      <c r="A707" s="92" t="s">
        <v>98</v>
      </c>
      <c r="B707" s="92" t="s">
        <v>439</v>
      </c>
      <c r="C707" s="92"/>
      <c r="D707" s="92" t="s">
        <v>131</v>
      </c>
      <c r="E707" s="89">
        <v>978</v>
      </c>
    </row>
    <row r="708" spans="1:5" x14ac:dyDescent="0.25">
      <c r="A708" s="93" t="s">
        <v>98</v>
      </c>
      <c r="B708" s="93"/>
      <c r="C708" s="93"/>
      <c r="D708" s="93" t="s">
        <v>132</v>
      </c>
      <c r="E708" s="90">
        <v>10885</v>
      </c>
    </row>
    <row r="709" spans="1:5" x14ac:dyDescent="0.25">
      <c r="A709" s="93" t="s">
        <v>98</v>
      </c>
      <c r="B709" s="93"/>
      <c r="C709" s="93"/>
      <c r="D709" s="93" t="s">
        <v>131</v>
      </c>
      <c r="E709" s="90">
        <v>3455</v>
      </c>
    </row>
    <row r="710" spans="1:5" x14ac:dyDescent="0.25">
      <c r="A710" s="92" t="s">
        <v>117</v>
      </c>
      <c r="B710" s="92" t="s">
        <v>445</v>
      </c>
      <c r="C710" s="92"/>
      <c r="D710" s="92" t="s">
        <v>132</v>
      </c>
      <c r="E710" s="89">
        <v>1</v>
      </c>
    </row>
    <row r="711" spans="1:5" x14ac:dyDescent="0.25">
      <c r="A711" s="92" t="s">
        <v>117</v>
      </c>
      <c r="B711" s="92" t="s">
        <v>445</v>
      </c>
      <c r="C711" s="92"/>
      <c r="D711" s="92" t="s">
        <v>131</v>
      </c>
      <c r="E711" s="89">
        <v>72</v>
      </c>
    </row>
    <row r="712" spans="1:5" x14ac:dyDescent="0.25">
      <c r="A712" s="92" t="s">
        <v>117</v>
      </c>
      <c r="B712" s="92" t="s">
        <v>446</v>
      </c>
      <c r="C712" s="92"/>
      <c r="D712" s="92" t="s">
        <v>132</v>
      </c>
      <c r="E712" s="89">
        <v>167</v>
      </c>
    </row>
    <row r="713" spans="1:5" x14ac:dyDescent="0.25">
      <c r="A713" s="92" t="s">
        <v>117</v>
      </c>
      <c r="B713" s="92" t="s">
        <v>446</v>
      </c>
      <c r="C713" s="92"/>
      <c r="D713" s="92" t="s">
        <v>131</v>
      </c>
      <c r="E713" s="89">
        <v>0</v>
      </c>
    </row>
    <row r="714" spans="1:5" x14ac:dyDescent="0.25">
      <c r="A714" s="92" t="s">
        <v>117</v>
      </c>
      <c r="B714" s="92" t="s">
        <v>447</v>
      </c>
      <c r="C714" s="92"/>
      <c r="D714" s="92" t="s">
        <v>132</v>
      </c>
      <c r="E714" s="89">
        <v>0</v>
      </c>
    </row>
    <row r="715" spans="1:5" x14ac:dyDescent="0.25">
      <c r="A715" s="92" t="s">
        <v>117</v>
      </c>
      <c r="B715" s="92" t="s">
        <v>447</v>
      </c>
      <c r="C715" s="92"/>
      <c r="D715" s="92" t="s">
        <v>131</v>
      </c>
      <c r="E715" s="89">
        <v>0</v>
      </c>
    </row>
    <row r="716" spans="1:5" x14ac:dyDescent="0.25">
      <c r="A716" s="92" t="s">
        <v>117</v>
      </c>
      <c r="B716" s="92" t="s">
        <v>448</v>
      </c>
      <c r="C716" s="92"/>
      <c r="D716" s="92" t="s">
        <v>132</v>
      </c>
      <c r="E716" s="89">
        <v>24</v>
      </c>
    </row>
    <row r="717" spans="1:5" x14ac:dyDescent="0.25">
      <c r="A717" s="92" t="s">
        <v>117</v>
      </c>
      <c r="B717" s="92" t="s">
        <v>448</v>
      </c>
      <c r="C717" s="92"/>
      <c r="D717" s="92" t="s">
        <v>131</v>
      </c>
      <c r="E717" s="89">
        <v>605</v>
      </c>
    </row>
    <row r="718" spans="1:5" x14ac:dyDescent="0.25">
      <c r="A718" s="92" t="s">
        <v>117</v>
      </c>
      <c r="B718" s="92" t="s">
        <v>449</v>
      </c>
      <c r="C718" s="92"/>
      <c r="D718" s="92" t="s">
        <v>132</v>
      </c>
      <c r="E718" s="89">
        <v>0</v>
      </c>
    </row>
    <row r="719" spans="1:5" x14ac:dyDescent="0.25">
      <c r="A719" s="92" t="s">
        <v>117</v>
      </c>
      <c r="B719" s="92" t="s">
        <v>449</v>
      </c>
      <c r="C719" s="92"/>
      <c r="D719" s="92" t="s">
        <v>131</v>
      </c>
      <c r="E719" s="89">
        <v>89</v>
      </c>
    </row>
    <row r="720" spans="1:5" x14ac:dyDescent="0.25">
      <c r="A720" s="92" t="s">
        <v>117</v>
      </c>
      <c r="B720" s="92" t="s">
        <v>450</v>
      </c>
      <c r="C720" s="92"/>
      <c r="D720" s="92" t="s">
        <v>132</v>
      </c>
      <c r="E720" s="89">
        <v>46</v>
      </c>
    </row>
    <row r="721" spans="1:5" x14ac:dyDescent="0.25">
      <c r="A721" s="92" t="s">
        <v>117</v>
      </c>
      <c r="B721" s="92" t="s">
        <v>450</v>
      </c>
      <c r="C721" s="92"/>
      <c r="D721" s="92" t="s">
        <v>131</v>
      </c>
      <c r="E721" s="89">
        <v>111</v>
      </c>
    </row>
    <row r="722" spans="1:5" x14ac:dyDescent="0.25">
      <c r="A722" s="92" t="s">
        <v>117</v>
      </c>
      <c r="B722" s="92" t="s">
        <v>451</v>
      </c>
      <c r="C722" s="92"/>
      <c r="D722" s="92" t="s">
        <v>132</v>
      </c>
      <c r="E722" s="89">
        <v>1</v>
      </c>
    </row>
    <row r="723" spans="1:5" x14ac:dyDescent="0.25">
      <c r="A723" s="92" t="s">
        <v>117</v>
      </c>
      <c r="B723" s="92" t="s">
        <v>451</v>
      </c>
      <c r="C723" s="92"/>
      <c r="D723" s="92" t="s">
        <v>131</v>
      </c>
      <c r="E723" s="89">
        <v>279</v>
      </c>
    </row>
    <row r="724" spans="1:5" x14ac:dyDescent="0.25">
      <c r="A724" s="92" t="s">
        <v>117</v>
      </c>
      <c r="B724" s="92" t="s">
        <v>452</v>
      </c>
      <c r="C724" s="92"/>
      <c r="D724" s="92" t="s">
        <v>132</v>
      </c>
      <c r="E724" s="89">
        <v>12</v>
      </c>
    </row>
    <row r="725" spans="1:5" x14ac:dyDescent="0.25">
      <c r="A725" s="92" t="s">
        <v>117</v>
      </c>
      <c r="B725" s="92" t="s">
        <v>452</v>
      </c>
      <c r="C725" s="92"/>
      <c r="D725" s="92" t="s">
        <v>131</v>
      </c>
      <c r="E725" s="89">
        <v>253</v>
      </c>
    </row>
    <row r="726" spans="1:5" x14ac:dyDescent="0.25">
      <c r="A726" s="92" t="s">
        <v>117</v>
      </c>
      <c r="B726" s="92" t="s">
        <v>453</v>
      </c>
      <c r="C726" s="92" t="s">
        <v>454</v>
      </c>
      <c r="D726" s="92" t="s">
        <v>132</v>
      </c>
      <c r="E726" s="89">
        <v>90</v>
      </c>
    </row>
    <row r="727" spans="1:5" x14ac:dyDescent="0.25">
      <c r="A727" s="92" t="s">
        <v>117</v>
      </c>
      <c r="B727" s="92" t="s">
        <v>453</v>
      </c>
      <c r="C727" s="92" t="s">
        <v>454</v>
      </c>
      <c r="D727" s="92" t="s">
        <v>131</v>
      </c>
      <c r="E727" s="89">
        <v>0</v>
      </c>
    </row>
    <row r="728" spans="1:5" x14ac:dyDescent="0.25">
      <c r="A728" s="92" t="s">
        <v>117</v>
      </c>
      <c r="B728" s="92" t="s">
        <v>453</v>
      </c>
      <c r="C728" s="92" t="s">
        <v>455</v>
      </c>
      <c r="D728" s="92" t="s">
        <v>132</v>
      </c>
      <c r="E728" s="89">
        <v>71</v>
      </c>
    </row>
    <row r="729" spans="1:5" x14ac:dyDescent="0.25">
      <c r="A729" s="92" t="s">
        <v>117</v>
      </c>
      <c r="B729" s="92" t="s">
        <v>453</v>
      </c>
      <c r="C729" s="92" t="s">
        <v>455</v>
      </c>
      <c r="D729" s="92" t="s">
        <v>131</v>
      </c>
      <c r="E729" s="89">
        <v>0</v>
      </c>
    </row>
    <row r="730" spans="1:5" x14ac:dyDescent="0.25">
      <c r="A730" s="92" t="s">
        <v>117</v>
      </c>
      <c r="B730" s="92" t="s">
        <v>453</v>
      </c>
      <c r="C730" s="92" t="s">
        <v>456</v>
      </c>
      <c r="D730" s="92" t="s">
        <v>132</v>
      </c>
      <c r="E730" s="89">
        <v>480</v>
      </c>
    </row>
    <row r="731" spans="1:5" x14ac:dyDescent="0.25">
      <c r="A731" s="92" t="s">
        <v>117</v>
      </c>
      <c r="B731" s="92" t="s">
        <v>453</v>
      </c>
      <c r="C731" s="92" t="s">
        <v>456</v>
      </c>
      <c r="D731" s="92" t="s">
        <v>131</v>
      </c>
      <c r="E731" s="89">
        <v>0</v>
      </c>
    </row>
    <row r="732" spans="1:5" x14ac:dyDescent="0.25">
      <c r="A732" s="92" t="s">
        <v>117</v>
      </c>
      <c r="B732" s="92" t="s">
        <v>453</v>
      </c>
      <c r="C732" s="92" t="s">
        <v>457</v>
      </c>
      <c r="D732" s="92" t="s">
        <v>132</v>
      </c>
      <c r="E732" s="89">
        <v>89</v>
      </c>
    </row>
    <row r="733" spans="1:5" x14ac:dyDescent="0.25">
      <c r="A733" s="92" t="s">
        <v>117</v>
      </c>
      <c r="B733" s="92" t="s">
        <v>453</v>
      </c>
      <c r="C733" s="92" t="s">
        <v>457</v>
      </c>
      <c r="D733" s="92" t="s">
        <v>131</v>
      </c>
      <c r="E733" s="89">
        <v>0</v>
      </c>
    </row>
    <row r="734" spans="1:5" x14ac:dyDescent="0.25">
      <c r="A734" s="92" t="s">
        <v>117</v>
      </c>
      <c r="B734" s="92" t="s">
        <v>453</v>
      </c>
      <c r="C734" s="92" t="s">
        <v>458</v>
      </c>
      <c r="D734" s="92" t="s">
        <v>132</v>
      </c>
      <c r="E734" s="89">
        <v>269</v>
      </c>
    </row>
    <row r="735" spans="1:5" x14ac:dyDescent="0.25">
      <c r="A735" s="92" t="s">
        <v>117</v>
      </c>
      <c r="B735" s="92" t="s">
        <v>453</v>
      </c>
      <c r="C735" s="92" t="s">
        <v>458</v>
      </c>
      <c r="D735" s="92" t="s">
        <v>131</v>
      </c>
      <c r="E735" s="89">
        <v>0</v>
      </c>
    </row>
    <row r="736" spans="1:5" x14ac:dyDescent="0.25">
      <c r="A736" s="92" t="s">
        <v>117</v>
      </c>
      <c r="B736" s="92" t="s">
        <v>453</v>
      </c>
      <c r="C736" s="92" t="s">
        <v>459</v>
      </c>
      <c r="D736" s="92" t="s">
        <v>132</v>
      </c>
      <c r="E736" s="89">
        <v>199</v>
      </c>
    </row>
    <row r="737" spans="1:5" x14ac:dyDescent="0.25">
      <c r="A737" s="92" t="s">
        <v>117</v>
      </c>
      <c r="B737" s="92" t="s">
        <v>453</v>
      </c>
      <c r="C737" s="92" t="s">
        <v>459</v>
      </c>
      <c r="D737" s="92" t="s">
        <v>131</v>
      </c>
      <c r="E737" s="89">
        <v>0</v>
      </c>
    </row>
    <row r="738" spans="1:5" x14ac:dyDescent="0.25">
      <c r="A738" s="92" t="s">
        <v>117</v>
      </c>
      <c r="B738" s="92" t="s">
        <v>453</v>
      </c>
      <c r="C738" s="92" t="s">
        <v>460</v>
      </c>
      <c r="D738" s="92" t="s">
        <v>132</v>
      </c>
      <c r="E738" s="89">
        <v>89</v>
      </c>
    </row>
    <row r="739" spans="1:5" x14ac:dyDescent="0.25">
      <c r="A739" s="92" t="s">
        <v>117</v>
      </c>
      <c r="B739" s="92" t="s">
        <v>453</v>
      </c>
      <c r="C739" s="92" t="s">
        <v>460</v>
      </c>
      <c r="D739" s="92" t="s">
        <v>131</v>
      </c>
      <c r="E739" s="89">
        <v>0</v>
      </c>
    </row>
    <row r="740" spans="1:5" x14ac:dyDescent="0.25">
      <c r="A740" s="92" t="s">
        <v>117</v>
      </c>
      <c r="B740" s="92" t="s">
        <v>453</v>
      </c>
      <c r="C740" s="92" t="s">
        <v>461</v>
      </c>
      <c r="D740" s="92" t="s">
        <v>132</v>
      </c>
      <c r="E740" s="89">
        <v>313</v>
      </c>
    </row>
    <row r="741" spans="1:5" x14ac:dyDescent="0.25">
      <c r="A741" s="92" t="s">
        <v>117</v>
      </c>
      <c r="B741" s="92" t="s">
        <v>453</v>
      </c>
      <c r="C741" s="92" t="s">
        <v>461</v>
      </c>
      <c r="D741" s="92" t="s">
        <v>131</v>
      </c>
      <c r="E741" s="89">
        <v>0</v>
      </c>
    </row>
    <row r="742" spans="1:5" x14ac:dyDescent="0.25">
      <c r="A742" s="92" t="s">
        <v>117</v>
      </c>
      <c r="B742" s="92" t="s">
        <v>453</v>
      </c>
      <c r="C742" s="92" t="s">
        <v>462</v>
      </c>
      <c r="D742" s="92" t="s">
        <v>132</v>
      </c>
      <c r="E742" s="89">
        <v>827</v>
      </c>
    </row>
    <row r="743" spans="1:5" x14ac:dyDescent="0.25">
      <c r="A743" s="92" t="s">
        <v>117</v>
      </c>
      <c r="B743" s="92" t="s">
        <v>453</v>
      </c>
      <c r="C743" s="92" t="s">
        <v>462</v>
      </c>
      <c r="D743" s="92" t="s">
        <v>131</v>
      </c>
      <c r="E743" s="89">
        <v>0</v>
      </c>
    </row>
    <row r="744" spans="1:5" x14ac:dyDescent="0.25">
      <c r="A744" s="92" t="s">
        <v>117</v>
      </c>
      <c r="B744" s="92" t="s">
        <v>453</v>
      </c>
      <c r="C744" s="92" t="s">
        <v>463</v>
      </c>
      <c r="D744" s="92" t="s">
        <v>132</v>
      </c>
      <c r="E744" s="89">
        <v>136</v>
      </c>
    </row>
    <row r="745" spans="1:5" x14ac:dyDescent="0.25">
      <c r="A745" s="92" t="s">
        <v>117</v>
      </c>
      <c r="B745" s="92" t="s">
        <v>453</v>
      </c>
      <c r="C745" s="92" t="s">
        <v>463</v>
      </c>
      <c r="D745" s="92" t="s">
        <v>131</v>
      </c>
      <c r="E745" s="89">
        <v>0</v>
      </c>
    </row>
    <row r="746" spans="1:5" x14ac:dyDescent="0.25">
      <c r="A746" s="92" t="s">
        <v>117</v>
      </c>
      <c r="B746" s="92" t="s">
        <v>453</v>
      </c>
      <c r="C746" s="92" t="s">
        <v>464</v>
      </c>
      <c r="D746" s="92" t="s">
        <v>132</v>
      </c>
      <c r="E746" s="89">
        <v>189</v>
      </c>
    </row>
    <row r="747" spans="1:5" x14ac:dyDescent="0.25">
      <c r="A747" s="92" t="s">
        <v>117</v>
      </c>
      <c r="B747" s="92" t="s">
        <v>453</v>
      </c>
      <c r="C747" s="92" t="s">
        <v>464</v>
      </c>
      <c r="D747" s="92" t="s">
        <v>131</v>
      </c>
      <c r="E747" s="89">
        <v>0</v>
      </c>
    </row>
    <row r="748" spans="1:5" x14ac:dyDescent="0.25">
      <c r="A748" s="92" t="s">
        <v>117</v>
      </c>
      <c r="B748" s="92" t="s">
        <v>453</v>
      </c>
      <c r="C748" s="92" t="s">
        <v>465</v>
      </c>
      <c r="D748" s="92" t="s">
        <v>132</v>
      </c>
      <c r="E748" s="89">
        <v>1236</v>
      </c>
    </row>
    <row r="749" spans="1:5" x14ac:dyDescent="0.25">
      <c r="A749" s="92" t="s">
        <v>117</v>
      </c>
      <c r="B749" s="92" t="s">
        <v>453</v>
      </c>
      <c r="C749" s="92" t="s">
        <v>465</v>
      </c>
      <c r="D749" s="92" t="s">
        <v>131</v>
      </c>
      <c r="E749" s="89">
        <v>0</v>
      </c>
    </row>
    <row r="750" spans="1:5" x14ac:dyDescent="0.25">
      <c r="A750" s="92" t="s">
        <v>117</v>
      </c>
      <c r="B750" s="92" t="s">
        <v>453</v>
      </c>
      <c r="C750" s="92" t="s">
        <v>466</v>
      </c>
      <c r="D750" s="92" t="s">
        <v>132</v>
      </c>
      <c r="E750" s="89">
        <v>134</v>
      </c>
    </row>
    <row r="751" spans="1:5" x14ac:dyDescent="0.25">
      <c r="A751" s="92" t="s">
        <v>117</v>
      </c>
      <c r="B751" s="92" t="s">
        <v>453</v>
      </c>
      <c r="C751" s="92" t="s">
        <v>466</v>
      </c>
      <c r="D751" s="92" t="s">
        <v>131</v>
      </c>
      <c r="E751" s="89">
        <v>0</v>
      </c>
    </row>
    <row r="752" spans="1:5" x14ac:dyDescent="0.25">
      <c r="A752" s="92" t="s">
        <v>117</v>
      </c>
      <c r="B752" s="92" t="s">
        <v>453</v>
      </c>
      <c r="C752" s="92" t="s">
        <v>467</v>
      </c>
      <c r="D752" s="92" t="s">
        <v>132</v>
      </c>
      <c r="E752" s="89">
        <v>201</v>
      </c>
    </row>
    <row r="753" spans="1:5" x14ac:dyDescent="0.25">
      <c r="A753" s="92" t="s">
        <v>117</v>
      </c>
      <c r="B753" s="92" t="s">
        <v>453</v>
      </c>
      <c r="C753" s="92" t="s">
        <v>467</v>
      </c>
      <c r="D753" s="92" t="s">
        <v>131</v>
      </c>
      <c r="E753" s="89">
        <v>0</v>
      </c>
    </row>
    <row r="754" spans="1:5" x14ac:dyDescent="0.25">
      <c r="A754" s="92" t="s">
        <v>117</v>
      </c>
      <c r="B754" s="92" t="s">
        <v>453</v>
      </c>
      <c r="C754" s="92" t="s">
        <v>468</v>
      </c>
      <c r="D754" s="92" t="s">
        <v>132</v>
      </c>
      <c r="E754" s="89">
        <v>1902</v>
      </c>
    </row>
    <row r="755" spans="1:5" x14ac:dyDescent="0.25">
      <c r="A755" s="92" t="s">
        <v>117</v>
      </c>
      <c r="B755" s="92" t="s">
        <v>453</v>
      </c>
      <c r="C755" s="92" t="s">
        <v>468</v>
      </c>
      <c r="D755" s="92" t="s">
        <v>131</v>
      </c>
      <c r="E755" s="89">
        <v>0</v>
      </c>
    </row>
    <row r="756" spans="1:5" x14ac:dyDescent="0.25">
      <c r="A756" s="92" t="s">
        <v>117</v>
      </c>
      <c r="B756" s="92" t="s">
        <v>453</v>
      </c>
      <c r="C756" s="92" t="s">
        <v>469</v>
      </c>
      <c r="D756" s="92" t="s">
        <v>132</v>
      </c>
      <c r="E756" s="89">
        <v>74</v>
      </c>
    </row>
    <row r="757" spans="1:5" x14ac:dyDescent="0.25">
      <c r="A757" s="92" t="s">
        <v>117</v>
      </c>
      <c r="B757" s="92" t="s">
        <v>453</v>
      </c>
      <c r="C757" s="92" t="s">
        <v>469</v>
      </c>
      <c r="D757" s="92" t="s">
        <v>131</v>
      </c>
      <c r="E757" s="89">
        <v>0</v>
      </c>
    </row>
    <row r="758" spans="1:5" x14ac:dyDescent="0.25">
      <c r="A758" s="92" t="s">
        <v>117</v>
      </c>
      <c r="B758" s="92" t="s">
        <v>453</v>
      </c>
      <c r="C758" s="92" t="s">
        <v>470</v>
      </c>
      <c r="D758" s="92" t="s">
        <v>132</v>
      </c>
      <c r="E758" s="89">
        <v>71</v>
      </c>
    </row>
    <row r="759" spans="1:5" x14ac:dyDescent="0.25">
      <c r="A759" s="92" t="s">
        <v>117</v>
      </c>
      <c r="B759" s="92" t="s">
        <v>453</v>
      </c>
      <c r="C759" s="92" t="s">
        <v>470</v>
      </c>
      <c r="D759" s="92" t="s">
        <v>131</v>
      </c>
      <c r="E759" s="89">
        <v>0</v>
      </c>
    </row>
    <row r="760" spans="1:5" x14ac:dyDescent="0.25">
      <c r="A760" s="92" t="s">
        <v>117</v>
      </c>
      <c r="B760" s="92" t="s">
        <v>453</v>
      </c>
      <c r="C760" s="92" t="s">
        <v>471</v>
      </c>
      <c r="D760" s="92" t="s">
        <v>132</v>
      </c>
      <c r="E760" s="89">
        <v>67</v>
      </c>
    </row>
    <row r="761" spans="1:5" x14ac:dyDescent="0.25">
      <c r="A761" s="92" t="s">
        <v>117</v>
      </c>
      <c r="B761" s="92" t="s">
        <v>453</v>
      </c>
      <c r="C761" s="92" t="s">
        <v>471</v>
      </c>
      <c r="D761" s="92" t="s">
        <v>131</v>
      </c>
      <c r="E761" s="89">
        <v>0</v>
      </c>
    </row>
    <row r="762" spans="1:5" x14ac:dyDescent="0.25">
      <c r="A762" s="92" t="s">
        <v>117</v>
      </c>
      <c r="B762" s="92" t="s">
        <v>453</v>
      </c>
      <c r="C762" s="92" t="s">
        <v>472</v>
      </c>
      <c r="D762" s="92" t="s">
        <v>132</v>
      </c>
      <c r="E762" s="89">
        <v>155</v>
      </c>
    </row>
    <row r="763" spans="1:5" x14ac:dyDescent="0.25">
      <c r="A763" s="92" t="s">
        <v>117</v>
      </c>
      <c r="B763" s="92" t="s">
        <v>453</v>
      </c>
      <c r="C763" s="92" t="s">
        <v>472</v>
      </c>
      <c r="D763" s="92" t="s">
        <v>131</v>
      </c>
      <c r="E763" s="89">
        <v>0</v>
      </c>
    </row>
    <row r="764" spans="1:5" x14ac:dyDescent="0.25">
      <c r="A764" s="92" t="s">
        <v>117</v>
      </c>
      <c r="B764" s="92" t="s">
        <v>453</v>
      </c>
      <c r="C764" s="92" t="s">
        <v>473</v>
      </c>
      <c r="D764" s="92" t="s">
        <v>132</v>
      </c>
      <c r="E764" s="89">
        <v>109</v>
      </c>
    </row>
    <row r="765" spans="1:5" x14ac:dyDescent="0.25">
      <c r="A765" s="92" t="s">
        <v>117</v>
      </c>
      <c r="B765" s="92" t="s">
        <v>453</v>
      </c>
      <c r="C765" s="92" t="s">
        <v>473</v>
      </c>
      <c r="D765" s="92" t="s">
        <v>131</v>
      </c>
      <c r="E765" s="89">
        <v>0</v>
      </c>
    </row>
    <row r="766" spans="1:5" x14ac:dyDescent="0.25">
      <c r="A766" s="92" t="s">
        <v>117</v>
      </c>
      <c r="B766" s="92" t="s">
        <v>453</v>
      </c>
      <c r="C766" s="92"/>
      <c r="D766" s="92" t="s">
        <v>132</v>
      </c>
      <c r="E766" s="89">
        <v>6701</v>
      </c>
    </row>
    <row r="767" spans="1:5" x14ac:dyDescent="0.25">
      <c r="A767" s="92" t="s">
        <v>117</v>
      </c>
      <c r="B767" s="92" t="s">
        <v>453</v>
      </c>
      <c r="C767" s="92"/>
      <c r="D767" s="92" t="s">
        <v>131</v>
      </c>
      <c r="E767" s="89">
        <v>0</v>
      </c>
    </row>
    <row r="768" spans="1:5" x14ac:dyDescent="0.25">
      <c r="A768" s="93" t="s">
        <v>117</v>
      </c>
      <c r="B768" s="93"/>
      <c r="C768" s="93"/>
      <c r="D768" s="93" t="s">
        <v>132</v>
      </c>
      <c r="E768" s="90">
        <v>6965</v>
      </c>
    </row>
    <row r="769" spans="1:5" x14ac:dyDescent="0.25">
      <c r="A769" s="93" t="s">
        <v>117</v>
      </c>
      <c r="B769" s="93"/>
      <c r="C769" s="93"/>
      <c r="D769" s="93" t="s">
        <v>131</v>
      </c>
      <c r="E769" s="90">
        <v>1433</v>
      </c>
    </row>
    <row r="770" spans="1:5" x14ac:dyDescent="0.25">
      <c r="A770" s="92" t="s">
        <v>99</v>
      </c>
      <c r="B770" s="92" t="s">
        <v>474</v>
      </c>
      <c r="C770" s="92" t="s">
        <v>292</v>
      </c>
      <c r="D770" s="92" t="s">
        <v>132</v>
      </c>
      <c r="E770" s="89">
        <v>1885</v>
      </c>
    </row>
    <row r="771" spans="1:5" x14ac:dyDescent="0.25">
      <c r="A771" s="92" t="s">
        <v>99</v>
      </c>
      <c r="B771" s="92" t="s">
        <v>474</v>
      </c>
      <c r="C771" s="92" t="s">
        <v>292</v>
      </c>
      <c r="D771" s="92" t="s">
        <v>131</v>
      </c>
      <c r="E771" s="89">
        <v>1</v>
      </c>
    </row>
    <row r="772" spans="1:5" x14ac:dyDescent="0.25">
      <c r="A772" s="92" t="s">
        <v>99</v>
      </c>
      <c r="B772" s="92" t="s">
        <v>474</v>
      </c>
      <c r="C772" s="92" t="s">
        <v>475</v>
      </c>
      <c r="D772" s="92" t="s">
        <v>132</v>
      </c>
      <c r="E772" s="89">
        <v>159</v>
      </c>
    </row>
    <row r="773" spans="1:5" x14ac:dyDescent="0.25">
      <c r="A773" s="92" t="s">
        <v>99</v>
      </c>
      <c r="B773" s="92" t="s">
        <v>474</v>
      </c>
      <c r="C773" s="92" t="s">
        <v>475</v>
      </c>
      <c r="D773" s="92" t="s">
        <v>131</v>
      </c>
      <c r="E773" s="89">
        <v>357</v>
      </c>
    </row>
    <row r="774" spans="1:5" x14ac:dyDescent="0.25">
      <c r="A774" s="92" t="s">
        <v>99</v>
      </c>
      <c r="B774" s="92" t="s">
        <v>474</v>
      </c>
      <c r="C774" s="92"/>
      <c r="D774" s="92" t="s">
        <v>132</v>
      </c>
      <c r="E774" s="89">
        <v>2044</v>
      </c>
    </row>
    <row r="775" spans="1:5" x14ac:dyDescent="0.25">
      <c r="A775" s="92" t="s">
        <v>99</v>
      </c>
      <c r="B775" s="92" t="s">
        <v>474</v>
      </c>
      <c r="C775" s="92"/>
      <c r="D775" s="92" t="s">
        <v>131</v>
      </c>
      <c r="E775" s="89">
        <v>362</v>
      </c>
    </row>
    <row r="776" spans="1:5" x14ac:dyDescent="0.25">
      <c r="A776" s="92" t="s">
        <v>99</v>
      </c>
      <c r="B776" s="92" t="s">
        <v>476</v>
      </c>
      <c r="C776" s="92"/>
      <c r="D776" s="92" t="s">
        <v>132</v>
      </c>
      <c r="E776" s="89">
        <v>52</v>
      </c>
    </row>
    <row r="777" spans="1:5" x14ac:dyDescent="0.25">
      <c r="A777" s="92" t="s">
        <v>99</v>
      </c>
      <c r="B777" s="92" t="s">
        <v>476</v>
      </c>
      <c r="C777" s="92"/>
      <c r="D777" s="92" t="s">
        <v>131</v>
      </c>
      <c r="E777" s="89">
        <v>2436</v>
      </c>
    </row>
    <row r="778" spans="1:5" ht="25.5" x14ac:dyDescent="0.25">
      <c r="A778" s="92" t="s">
        <v>99</v>
      </c>
      <c r="B778" s="92" t="s">
        <v>477</v>
      </c>
      <c r="C778" s="92"/>
      <c r="D778" s="92" t="s">
        <v>132</v>
      </c>
      <c r="E778" s="89">
        <v>3331</v>
      </c>
    </row>
    <row r="779" spans="1:5" ht="25.5" x14ac:dyDescent="0.25">
      <c r="A779" s="92" t="s">
        <v>99</v>
      </c>
      <c r="B779" s="92" t="s">
        <v>477</v>
      </c>
      <c r="C779" s="92"/>
      <c r="D779" s="92" t="s">
        <v>131</v>
      </c>
      <c r="E779" s="89">
        <v>2</v>
      </c>
    </row>
    <row r="780" spans="1:5" x14ac:dyDescent="0.25">
      <c r="A780" s="92" t="s">
        <v>99</v>
      </c>
      <c r="B780" s="92" t="s">
        <v>478</v>
      </c>
      <c r="C780" s="92"/>
      <c r="D780" s="92" t="s">
        <v>132</v>
      </c>
      <c r="E780" s="89">
        <v>2602</v>
      </c>
    </row>
    <row r="781" spans="1:5" x14ac:dyDescent="0.25">
      <c r="A781" s="92" t="s">
        <v>99</v>
      </c>
      <c r="B781" s="92" t="s">
        <v>478</v>
      </c>
      <c r="C781" s="92"/>
      <c r="D781" s="92" t="s">
        <v>131</v>
      </c>
      <c r="E781" s="89">
        <v>1083</v>
      </c>
    </row>
    <row r="782" spans="1:5" ht="25.5" x14ac:dyDescent="0.25">
      <c r="A782" s="92" t="s">
        <v>99</v>
      </c>
      <c r="B782" s="92" t="s">
        <v>479</v>
      </c>
      <c r="C782" s="92" t="s">
        <v>480</v>
      </c>
      <c r="D782" s="92" t="s">
        <v>132</v>
      </c>
      <c r="E782" s="89">
        <v>1054</v>
      </c>
    </row>
    <row r="783" spans="1:5" ht="25.5" x14ac:dyDescent="0.25">
      <c r="A783" s="92" t="s">
        <v>99</v>
      </c>
      <c r="B783" s="92" t="s">
        <v>479</v>
      </c>
      <c r="C783" s="92" t="s">
        <v>480</v>
      </c>
      <c r="D783" s="92" t="s">
        <v>131</v>
      </c>
      <c r="E783" s="89">
        <v>160</v>
      </c>
    </row>
    <row r="784" spans="1:5" x14ac:dyDescent="0.25">
      <c r="A784" s="92" t="s">
        <v>99</v>
      </c>
      <c r="B784" s="92" t="s">
        <v>479</v>
      </c>
      <c r="C784" s="92" t="s">
        <v>481</v>
      </c>
      <c r="D784" s="92" t="s">
        <v>132</v>
      </c>
      <c r="E784" s="89">
        <v>249</v>
      </c>
    </row>
    <row r="785" spans="1:5" x14ac:dyDescent="0.25">
      <c r="A785" s="92" t="s">
        <v>99</v>
      </c>
      <c r="B785" s="92" t="s">
        <v>479</v>
      </c>
      <c r="C785" s="92" t="s">
        <v>481</v>
      </c>
      <c r="D785" s="92" t="s">
        <v>131</v>
      </c>
      <c r="E785" s="89">
        <v>4</v>
      </c>
    </row>
    <row r="786" spans="1:5" x14ac:dyDescent="0.25">
      <c r="A786" s="92" t="s">
        <v>99</v>
      </c>
      <c r="B786" s="92" t="s">
        <v>479</v>
      </c>
      <c r="C786" s="92" t="s">
        <v>482</v>
      </c>
      <c r="D786" s="92" t="s">
        <v>132</v>
      </c>
      <c r="E786" s="89">
        <v>527</v>
      </c>
    </row>
    <row r="787" spans="1:5" x14ac:dyDescent="0.25">
      <c r="A787" s="92" t="s">
        <v>99</v>
      </c>
      <c r="B787" s="92" t="s">
        <v>479</v>
      </c>
      <c r="C787" s="92" t="s">
        <v>482</v>
      </c>
      <c r="D787" s="92" t="s">
        <v>131</v>
      </c>
      <c r="E787" s="89">
        <v>50</v>
      </c>
    </row>
    <row r="788" spans="1:5" x14ac:dyDescent="0.25">
      <c r="A788" s="92" t="s">
        <v>99</v>
      </c>
      <c r="B788" s="92" t="s">
        <v>479</v>
      </c>
      <c r="C788" s="92"/>
      <c r="D788" s="92" t="s">
        <v>132</v>
      </c>
      <c r="E788" s="89">
        <v>2223</v>
      </c>
    </row>
    <row r="789" spans="1:5" x14ac:dyDescent="0.25">
      <c r="A789" s="92" t="s">
        <v>99</v>
      </c>
      <c r="B789" s="92" t="s">
        <v>479</v>
      </c>
      <c r="C789" s="92"/>
      <c r="D789" s="92" t="s">
        <v>131</v>
      </c>
      <c r="E789" s="89">
        <v>245</v>
      </c>
    </row>
    <row r="790" spans="1:5" x14ac:dyDescent="0.25">
      <c r="A790" s="92" t="s">
        <v>99</v>
      </c>
      <c r="B790" s="92" t="s">
        <v>483</v>
      </c>
      <c r="C790" s="92" t="s">
        <v>484</v>
      </c>
      <c r="D790" s="92" t="s">
        <v>132</v>
      </c>
      <c r="E790" s="89">
        <v>540</v>
      </c>
    </row>
    <row r="791" spans="1:5" x14ac:dyDescent="0.25">
      <c r="A791" s="92" t="s">
        <v>99</v>
      </c>
      <c r="B791" s="92" t="s">
        <v>483</v>
      </c>
      <c r="C791" s="92" t="s">
        <v>484</v>
      </c>
      <c r="D791" s="92" t="s">
        <v>131</v>
      </c>
      <c r="E791" s="89">
        <v>317</v>
      </c>
    </row>
    <row r="792" spans="1:5" x14ac:dyDescent="0.25">
      <c r="A792" s="92" t="s">
        <v>99</v>
      </c>
      <c r="B792" s="92" t="s">
        <v>483</v>
      </c>
      <c r="C792" s="92" t="s">
        <v>485</v>
      </c>
      <c r="D792" s="92" t="s">
        <v>132</v>
      </c>
      <c r="E792" s="89">
        <v>515</v>
      </c>
    </row>
    <row r="793" spans="1:5" x14ac:dyDescent="0.25">
      <c r="A793" s="92" t="s">
        <v>99</v>
      </c>
      <c r="B793" s="92" t="s">
        <v>483</v>
      </c>
      <c r="C793" s="92" t="s">
        <v>485</v>
      </c>
      <c r="D793" s="92" t="s">
        <v>131</v>
      </c>
      <c r="E793" s="89">
        <v>102</v>
      </c>
    </row>
    <row r="794" spans="1:5" x14ac:dyDescent="0.25">
      <c r="A794" s="92" t="s">
        <v>99</v>
      </c>
      <c r="B794" s="92" t="s">
        <v>483</v>
      </c>
      <c r="C794" s="92" t="s">
        <v>486</v>
      </c>
      <c r="D794" s="92" t="s">
        <v>132</v>
      </c>
      <c r="E794" s="89">
        <v>424</v>
      </c>
    </row>
    <row r="795" spans="1:5" x14ac:dyDescent="0.25">
      <c r="A795" s="92" t="s">
        <v>99</v>
      </c>
      <c r="B795" s="92" t="s">
        <v>483</v>
      </c>
      <c r="C795" s="92" t="s">
        <v>486</v>
      </c>
      <c r="D795" s="92" t="s">
        <v>131</v>
      </c>
      <c r="E795" s="89">
        <v>310</v>
      </c>
    </row>
    <row r="796" spans="1:5" x14ac:dyDescent="0.25">
      <c r="A796" s="92" t="s">
        <v>99</v>
      </c>
      <c r="B796" s="92" t="s">
        <v>483</v>
      </c>
      <c r="C796" s="92" t="s">
        <v>487</v>
      </c>
      <c r="D796" s="92" t="s">
        <v>132</v>
      </c>
      <c r="E796" s="89">
        <v>430</v>
      </c>
    </row>
    <row r="797" spans="1:5" x14ac:dyDescent="0.25">
      <c r="A797" s="92" t="s">
        <v>99</v>
      </c>
      <c r="B797" s="92" t="s">
        <v>483</v>
      </c>
      <c r="C797" s="92" t="s">
        <v>487</v>
      </c>
      <c r="D797" s="92" t="s">
        <v>131</v>
      </c>
      <c r="E797" s="89">
        <v>130</v>
      </c>
    </row>
    <row r="798" spans="1:5" x14ac:dyDescent="0.25">
      <c r="A798" s="92" t="s">
        <v>99</v>
      </c>
      <c r="B798" s="92" t="s">
        <v>483</v>
      </c>
      <c r="C798" s="92" t="s">
        <v>488</v>
      </c>
      <c r="D798" s="92" t="s">
        <v>132</v>
      </c>
      <c r="E798" s="89">
        <v>319</v>
      </c>
    </row>
    <row r="799" spans="1:5" x14ac:dyDescent="0.25">
      <c r="A799" s="92" t="s">
        <v>99</v>
      </c>
      <c r="B799" s="92" t="s">
        <v>483</v>
      </c>
      <c r="C799" s="92" t="s">
        <v>488</v>
      </c>
      <c r="D799" s="92" t="s">
        <v>131</v>
      </c>
      <c r="E799" s="89">
        <v>82</v>
      </c>
    </row>
    <row r="800" spans="1:5" x14ac:dyDescent="0.25">
      <c r="A800" s="92" t="s">
        <v>99</v>
      </c>
      <c r="B800" s="92" t="s">
        <v>483</v>
      </c>
      <c r="C800" s="92"/>
      <c r="D800" s="92" t="s">
        <v>132</v>
      </c>
      <c r="E800" s="89">
        <v>2230</v>
      </c>
    </row>
    <row r="801" spans="1:5" x14ac:dyDescent="0.25">
      <c r="A801" s="92" t="s">
        <v>99</v>
      </c>
      <c r="B801" s="92" t="s">
        <v>483</v>
      </c>
      <c r="C801" s="92"/>
      <c r="D801" s="92" t="s">
        <v>131</v>
      </c>
      <c r="E801" s="89">
        <v>942</v>
      </c>
    </row>
    <row r="802" spans="1:5" x14ac:dyDescent="0.25">
      <c r="A802" s="93" t="s">
        <v>99</v>
      </c>
      <c r="B802" s="93"/>
      <c r="C802" s="93"/>
      <c r="D802" s="93" t="s">
        <v>132</v>
      </c>
      <c r="E802" s="90">
        <v>12572</v>
      </c>
    </row>
    <row r="803" spans="1:5" x14ac:dyDescent="0.25">
      <c r="A803" s="93" t="s">
        <v>99</v>
      </c>
      <c r="B803" s="93"/>
      <c r="C803" s="93"/>
      <c r="D803" s="93" t="s">
        <v>131</v>
      </c>
      <c r="E803" s="90">
        <v>5172</v>
      </c>
    </row>
    <row r="804" spans="1:5" ht="25.5" x14ac:dyDescent="0.25">
      <c r="A804" s="92" t="s">
        <v>118</v>
      </c>
      <c r="B804" s="92" t="s">
        <v>489</v>
      </c>
      <c r="C804" s="92"/>
      <c r="D804" s="92" t="s">
        <v>132</v>
      </c>
      <c r="E804" s="89">
        <v>1</v>
      </c>
    </row>
    <row r="805" spans="1:5" ht="25.5" x14ac:dyDescent="0.25">
      <c r="A805" s="92" t="s">
        <v>118</v>
      </c>
      <c r="B805" s="92" t="s">
        <v>489</v>
      </c>
      <c r="C805" s="92"/>
      <c r="D805" s="92" t="s">
        <v>131</v>
      </c>
      <c r="E805" s="89">
        <v>0</v>
      </c>
    </row>
    <row r="806" spans="1:5" ht="25.5" x14ac:dyDescent="0.25">
      <c r="A806" s="92" t="s">
        <v>118</v>
      </c>
      <c r="B806" s="92" t="s">
        <v>52</v>
      </c>
      <c r="C806" s="92" t="s">
        <v>54</v>
      </c>
      <c r="D806" s="92" t="s">
        <v>132</v>
      </c>
      <c r="E806" s="89">
        <v>601</v>
      </c>
    </row>
    <row r="807" spans="1:5" ht="25.5" x14ac:dyDescent="0.25">
      <c r="A807" s="92" t="s">
        <v>118</v>
      </c>
      <c r="B807" s="92" t="s">
        <v>52</v>
      </c>
      <c r="C807" s="92" t="s">
        <v>54</v>
      </c>
      <c r="D807" s="92" t="s">
        <v>131</v>
      </c>
      <c r="E807" s="89">
        <v>0</v>
      </c>
    </row>
    <row r="808" spans="1:5" ht="25.5" x14ac:dyDescent="0.25">
      <c r="A808" s="92" t="s">
        <v>118</v>
      </c>
      <c r="B808" s="92" t="s">
        <v>52</v>
      </c>
      <c r="C808" s="92" t="s">
        <v>55</v>
      </c>
      <c r="D808" s="92" t="s">
        <v>132</v>
      </c>
      <c r="E808" s="89">
        <v>687</v>
      </c>
    </row>
    <row r="809" spans="1:5" ht="25.5" x14ac:dyDescent="0.25">
      <c r="A809" s="92" t="s">
        <v>118</v>
      </c>
      <c r="B809" s="92" t="s">
        <v>52</v>
      </c>
      <c r="C809" s="92" t="s">
        <v>55</v>
      </c>
      <c r="D809" s="92" t="s">
        <v>131</v>
      </c>
      <c r="E809" s="89">
        <v>0</v>
      </c>
    </row>
    <row r="810" spans="1:5" ht="25.5" x14ac:dyDescent="0.25">
      <c r="A810" s="92" t="s">
        <v>118</v>
      </c>
      <c r="B810" s="92" t="s">
        <v>52</v>
      </c>
      <c r="C810" s="92" t="s">
        <v>56</v>
      </c>
      <c r="D810" s="92" t="s">
        <v>132</v>
      </c>
      <c r="E810" s="89">
        <v>2679</v>
      </c>
    </row>
    <row r="811" spans="1:5" ht="25.5" x14ac:dyDescent="0.25">
      <c r="A811" s="92" t="s">
        <v>118</v>
      </c>
      <c r="B811" s="92" t="s">
        <v>52</v>
      </c>
      <c r="C811" s="92" t="s">
        <v>56</v>
      </c>
      <c r="D811" s="92" t="s">
        <v>131</v>
      </c>
      <c r="E811" s="89">
        <v>0</v>
      </c>
    </row>
    <row r="812" spans="1:5" ht="25.5" x14ac:dyDescent="0.25">
      <c r="A812" s="92" t="s">
        <v>118</v>
      </c>
      <c r="B812" s="92" t="s">
        <v>52</v>
      </c>
      <c r="C812" s="92" t="s">
        <v>490</v>
      </c>
      <c r="D812" s="92" t="s">
        <v>132</v>
      </c>
      <c r="E812" s="89">
        <v>828</v>
      </c>
    </row>
    <row r="813" spans="1:5" ht="25.5" x14ac:dyDescent="0.25">
      <c r="A813" s="92" t="s">
        <v>118</v>
      </c>
      <c r="B813" s="92" t="s">
        <v>52</v>
      </c>
      <c r="C813" s="92" t="s">
        <v>490</v>
      </c>
      <c r="D813" s="92" t="s">
        <v>131</v>
      </c>
      <c r="E813" s="89">
        <v>0</v>
      </c>
    </row>
    <row r="814" spans="1:5" ht="25.5" x14ac:dyDescent="0.25">
      <c r="A814" s="92" t="s">
        <v>118</v>
      </c>
      <c r="B814" s="92" t="s">
        <v>52</v>
      </c>
      <c r="C814" s="92" t="s">
        <v>57</v>
      </c>
      <c r="D814" s="92" t="s">
        <v>132</v>
      </c>
      <c r="E814" s="89">
        <v>240</v>
      </c>
    </row>
    <row r="815" spans="1:5" ht="25.5" x14ac:dyDescent="0.25">
      <c r="A815" s="92" t="s">
        <v>118</v>
      </c>
      <c r="B815" s="92" t="s">
        <v>52</v>
      </c>
      <c r="C815" s="92" t="s">
        <v>57</v>
      </c>
      <c r="D815" s="92" t="s">
        <v>131</v>
      </c>
      <c r="E815" s="89">
        <v>0</v>
      </c>
    </row>
    <row r="816" spans="1:5" ht="25.5" x14ac:dyDescent="0.25">
      <c r="A816" s="92" t="s">
        <v>118</v>
      </c>
      <c r="B816" s="92" t="s">
        <v>52</v>
      </c>
      <c r="C816" s="92" t="s">
        <v>491</v>
      </c>
      <c r="D816" s="92" t="s">
        <v>132</v>
      </c>
      <c r="E816" s="89">
        <v>0</v>
      </c>
    </row>
    <row r="817" spans="1:5" ht="25.5" x14ac:dyDescent="0.25">
      <c r="A817" s="92" t="s">
        <v>118</v>
      </c>
      <c r="B817" s="92" t="s">
        <v>52</v>
      </c>
      <c r="C817" s="92" t="s">
        <v>491</v>
      </c>
      <c r="D817" s="92" t="s">
        <v>131</v>
      </c>
      <c r="E817" s="89">
        <v>0</v>
      </c>
    </row>
    <row r="818" spans="1:5" ht="25.5" x14ac:dyDescent="0.25">
      <c r="A818" s="92" t="s">
        <v>118</v>
      </c>
      <c r="B818" s="92" t="s">
        <v>52</v>
      </c>
      <c r="C818" s="92" t="s">
        <v>58</v>
      </c>
      <c r="D818" s="92" t="s">
        <v>132</v>
      </c>
      <c r="E818" s="89">
        <v>0</v>
      </c>
    </row>
    <row r="819" spans="1:5" ht="25.5" x14ac:dyDescent="0.25">
      <c r="A819" s="92" t="s">
        <v>118</v>
      </c>
      <c r="B819" s="92" t="s">
        <v>52</v>
      </c>
      <c r="C819" s="92" t="s">
        <v>58</v>
      </c>
      <c r="D819" s="92" t="s">
        <v>131</v>
      </c>
      <c r="E819" s="89">
        <v>0</v>
      </c>
    </row>
    <row r="820" spans="1:5" ht="25.5" x14ac:dyDescent="0.25">
      <c r="A820" s="92" t="s">
        <v>118</v>
      </c>
      <c r="B820" s="92" t="s">
        <v>52</v>
      </c>
      <c r="C820" s="92" t="s">
        <v>59</v>
      </c>
      <c r="D820" s="92" t="s">
        <v>132</v>
      </c>
      <c r="E820" s="89">
        <v>466</v>
      </c>
    </row>
    <row r="821" spans="1:5" ht="25.5" x14ac:dyDescent="0.25">
      <c r="A821" s="92" t="s">
        <v>118</v>
      </c>
      <c r="B821" s="92" t="s">
        <v>52</v>
      </c>
      <c r="C821" s="92" t="s">
        <v>59</v>
      </c>
      <c r="D821" s="92" t="s">
        <v>131</v>
      </c>
      <c r="E821" s="89">
        <v>0</v>
      </c>
    </row>
    <row r="822" spans="1:5" ht="25.5" x14ac:dyDescent="0.25">
      <c r="A822" s="92" t="s">
        <v>118</v>
      </c>
      <c r="B822" s="92" t="s">
        <v>52</v>
      </c>
      <c r="C822" s="92"/>
      <c r="D822" s="92" t="s">
        <v>132</v>
      </c>
      <c r="E822" s="89">
        <v>5505</v>
      </c>
    </row>
    <row r="823" spans="1:5" ht="25.5" x14ac:dyDescent="0.25">
      <c r="A823" s="92" t="s">
        <v>118</v>
      </c>
      <c r="B823" s="92" t="s">
        <v>52</v>
      </c>
      <c r="C823" s="92"/>
      <c r="D823" s="92" t="s">
        <v>131</v>
      </c>
      <c r="E823" s="89">
        <v>0</v>
      </c>
    </row>
    <row r="824" spans="1:5" x14ac:dyDescent="0.25">
      <c r="A824" s="92" t="s">
        <v>118</v>
      </c>
      <c r="B824" s="92" t="s">
        <v>492</v>
      </c>
      <c r="C824" s="92"/>
      <c r="D824" s="92" t="s">
        <v>132</v>
      </c>
      <c r="E824" s="89">
        <v>0</v>
      </c>
    </row>
    <row r="825" spans="1:5" x14ac:dyDescent="0.25">
      <c r="A825" s="92" t="s">
        <v>118</v>
      </c>
      <c r="B825" s="92" t="s">
        <v>492</v>
      </c>
      <c r="C825" s="92"/>
      <c r="D825" s="92" t="s">
        <v>131</v>
      </c>
      <c r="E825" s="89">
        <v>0</v>
      </c>
    </row>
    <row r="826" spans="1:5" x14ac:dyDescent="0.25">
      <c r="A826" s="93" t="s">
        <v>118</v>
      </c>
      <c r="B826" s="93"/>
      <c r="C826" s="93"/>
      <c r="D826" s="93" t="s">
        <v>132</v>
      </c>
      <c r="E826" s="90">
        <v>5507</v>
      </c>
    </row>
    <row r="827" spans="1:5" x14ac:dyDescent="0.25">
      <c r="A827" s="93" t="s">
        <v>118</v>
      </c>
      <c r="B827" s="93"/>
      <c r="C827" s="93"/>
      <c r="D827" s="93" t="s">
        <v>131</v>
      </c>
      <c r="E827" s="90">
        <v>948</v>
      </c>
    </row>
    <row r="828" spans="1:5" x14ac:dyDescent="0.25">
      <c r="A828" s="92"/>
      <c r="B828" s="92"/>
      <c r="C828" s="92"/>
      <c r="D828" s="92" t="s">
        <v>132</v>
      </c>
      <c r="E828" s="89">
        <v>243419</v>
      </c>
    </row>
    <row r="829" spans="1:5" x14ac:dyDescent="0.25">
      <c r="A829" s="92"/>
      <c r="B829" s="92"/>
      <c r="C829" s="92"/>
      <c r="D829" s="92" t="s">
        <v>131</v>
      </c>
      <c r="E829" s="89">
        <v>44847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E14"/>
  <sheetViews>
    <sheetView workbookViewId="0"/>
  </sheetViews>
  <sheetFormatPr defaultRowHeight="15" x14ac:dyDescent="0.25"/>
  <cols>
    <col min="1" max="1" width="19" customWidth="1"/>
    <col min="2" max="2" width="30.7109375" customWidth="1"/>
    <col min="3" max="3" width="28.28515625" customWidth="1"/>
    <col min="4" max="5" width="21" customWidth="1"/>
  </cols>
  <sheetData>
    <row r="1" spans="1:5" x14ac:dyDescent="0.25">
      <c r="A1" s="26" t="s">
        <v>125</v>
      </c>
      <c r="B1" s="26" t="s">
        <v>126</v>
      </c>
      <c r="C1" s="26" t="s">
        <v>127</v>
      </c>
      <c r="D1" s="26" t="s">
        <v>128</v>
      </c>
      <c r="E1" s="26" t="s">
        <v>129</v>
      </c>
    </row>
    <row r="2" spans="1:5" x14ac:dyDescent="0.25">
      <c r="A2" s="27" t="s">
        <v>114</v>
      </c>
      <c r="B2" s="28" t="s">
        <v>130</v>
      </c>
      <c r="C2" s="29"/>
      <c r="D2" s="29" t="s">
        <v>131</v>
      </c>
      <c r="E2" s="30">
        <v>11</v>
      </c>
    </row>
    <row r="3" spans="1:5" x14ac:dyDescent="0.25">
      <c r="A3" s="27" t="s">
        <v>114</v>
      </c>
      <c r="B3" s="28" t="s">
        <v>130</v>
      </c>
      <c r="C3" s="29"/>
      <c r="D3" s="29" t="s">
        <v>132</v>
      </c>
      <c r="E3" s="30">
        <v>1383</v>
      </c>
    </row>
    <row r="4" spans="1:5" ht="26.25" x14ac:dyDescent="0.25">
      <c r="A4" s="27" t="s">
        <v>114</v>
      </c>
      <c r="B4" s="31" t="s">
        <v>133</v>
      </c>
      <c r="C4" s="31" t="s">
        <v>134</v>
      </c>
      <c r="D4" s="31" t="s">
        <v>131</v>
      </c>
      <c r="E4" s="32">
        <v>155</v>
      </c>
    </row>
    <row r="5" spans="1:5" ht="26.25" x14ac:dyDescent="0.25">
      <c r="A5" s="27" t="s">
        <v>114</v>
      </c>
      <c r="B5" s="31" t="s">
        <v>133</v>
      </c>
      <c r="C5" s="31" t="s">
        <v>134</v>
      </c>
      <c r="D5" s="31" t="s">
        <v>132</v>
      </c>
      <c r="E5" s="32">
        <v>447</v>
      </c>
    </row>
    <row r="6" spans="1:5" x14ac:dyDescent="0.25">
      <c r="A6" s="27" t="s">
        <v>114</v>
      </c>
      <c r="B6" s="33" t="s">
        <v>135</v>
      </c>
      <c r="C6" s="33"/>
      <c r="D6" s="33" t="s">
        <v>131</v>
      </c>
      <c r="E6" s="34">
        <v>416</v>
      </c>
    </row>
    <row r="7" spans="1:5" x14ac:dyDescent="0.25">
      <c r="A7" s="27" t="s">
        <v>114</v>
      </c>
      <c r="B7" s="33" t="s">
        <v>135</v>
      </c>
      <c r="C7" s="33"/>
      <c r="D7" s="33" t="s">
        <v>132</v>
      </c>
      <c r="E7" s="34">
        <v>4338</v>
      </c>
    </row>
    <row r="8" spans="1:5" x14ac:dyDescent="0.25">
      <c r="A8" s="27" t="s">
        <v>114</v>
      </c>
      <c r="B8" s="35" t="s">
        <v>133</v>
      </c>
      <c r="C8" s="35"/>
      <c r="D8" s="35" t="s">
        <v>131</v>
      </c>
      <c r="E8" s="36">
        <v>374</v>
      </c>
    </row>
    <row r="9" spans="1:5" x14ac:dyDescent="0.25">
      <c r="A9" s="27" t="s">
        <v>114</v>
      </c>
      <c r="B9" s="35" t="s">
        <v>133</v>
      </c>
      <c r="C9" s="35"/>
      <c r="D9" s="35" t="s">
        <v>132</v>
      </c>
      <c r="E9" s="36">
        <v>2930</v>
      </c>
    </row>
    <row r="10" spans="1:5" ht="26.25" x14ac:dyDescent="0.25">
      <c r="A10" s="27" t="s">
        <v>114</v>
      </c>
      <c r="B10" s="25" t="s">
        <v>130</v>
      </c>
      <c r="C10" s="25" t="s">
        <v>136</v>
      </c>
      <c r="D10" s="25" t="s">
        <v>132</v>
      </c>
      <c r="E10" s="37">
        <v>1380</v>
      </c>
    </row>
    <row r="11" spans="1:5" ht="26.25" x14ac:dyDescent="0.25">
      <c r="A11" s="27" t="s">
        <v>114</v>
      </c>
      <c r="B11" s="25" t="s">
        <v>130</v>
      </c>
      <c r="C11" s="25" t="s">
        <v>136</v>
      </c>
      <c r="D11" s="25" t="s">
        <v>131</v>
      </c>
      <c r="E11" s="37">
        <v>10</v>
      </c>
    </row>
    <row r="12" spans="1:5" ht="26.25" x14ac:dyDescent="0.25">
      <c r="A12" s="27" t="s">
        <v>114</v>
      </c>
      <c r="B12" s="39" t="s">
        <v>133</v>
      </c>
      <c r="C12" s="39" t="s">
        <v>137</v>
      </c>
      <c r="D12" s="40" t="s">
        <v>132</v>
      </c>
      <c r="E12" s="41">
        <v>2483</v>
      </c>
    </row>
    <row r="13" spans="1:5" ht="26.25" x14ac:dyDescent="0.25">
      <c r="A13" s="27" t="s">
        <v>114</v>
      </c>
      <c r="B13" s="39" t="s">
        <v>133</v>
      </c>
      <c r="C13" s="39" t="s">
        <v>137</v>
      </c>
      <c r="D13" s="40" t="s">
        <v>131</v>
      </c>
      <c r="E13" s="41">
        <v>216</v>
      </c>
    </row>
    <row r="14" spans="1:5" x14ac:dyDescent="0.25">
      <c r="A14" s="38">
        <v>41409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3D4AA-B5F8-4FFD-9350-5F7BB9AD557E}">
  <dimension ref="A1:J332"/>
  <sheetViews>
    <sheetView workbookViewId="0"/>
  </sheetViews>
  <sheetFormatPr defaultRowHeight="15" x14ac:dyDescent="0.25"/>
  <cols>
    <col min="9" max="9" width="10.5703125" customWidth="1"/>
  </cols>
  <sheetData>
    <row r="1" spans="1:10" ht="45" x14ac:dyDescent="0.25">
      <c r="A1" s="104" t="s">
        <v>39</v>
      </c>
      <c r="B1" s="104" t="s">
        <v>533</v>
      </c>
      <c r="C1" s="104" t="s">
        <v>534</v>
      </c>
      <c r="D1" s="104" t="s">
        <v>535</v>
      </c>
      <c r="E1" s="104" t="s">
        <v>536</v>
      </c>
      <c r="F1" s="104" t="s">
        <v>140</v>
      </c>
      <c r="G1" s="104" t="s">
        <v>537</v>
      </c>
      <c r="H1" s="104" t="s">
        <v>538</v>
      </c>
      <c r="I1" s="104"/>
    </row>
    <row r="2" spans="1:10" x14ac:dyDescent="0.25">
      <c r="A2" s="105"/>
      <c r="B2" s="106"/>
      <c r="C2" s="106"/>
      <c r="D2" s="107"/>
      <c r="E2" s="108"/>
      <c r="F2" s="108"/>
      <c r="I2" s="109"/>
      <c r="J2" t="s">
        <v>539</v>
      </c>
    </row>
    <row r="3" spans="1:10" ht="30" x14ac:dyDescent="0.25">
      <c r="A3" s="110" t="s">
        <v>141</v>
      </c>
      <c r="B3" s="111" t="s">
        <v>514</v>
      </c>
      <c r="C3" s="111" t="s">
        <v>514</v>
      </c>
      <c r="D3" s="112"/>
      <c r="E3" s="108">
        <v>11</v>
      </c>
      <c r="F3" s="108"/>
      <c r="I3" s="102"/>
      <c r="J3" t="s">
        <v>540</v>
      </c>
    </row>
    <row r="4" spans="1:10" ht="60" x14ac:dyDescent="0.25">
      <c r="A4" s="113"/>
      <c r="B4" s="114" t="s">
        <v>541</v>
      </c>
      <c r="C4" s="106"/>
      <c r="D4" s="107"/>
      <c r="E4" s="108">
        <v>0</v>
      </c>
      <c r="F4" s="108"/>
      <c r="I4" s="115"/>
      <c r="J4" t="s">
        <v>542</v>
      </c>
    </row>
    <row r="5" spans="1:10" ht="45" x14ac:dyDescent="0.25">
      <c r="A5" s="113"/>
      <c r="B5" s="114"/>
      <c r="C5" s="116" t="s">
        <v>543</v>
      </c>
      <c r="D5" s="112">
        <v>2</v>
      </c>
      <c r="E5" s="108">
        <v>0</v>
      </c>
      <c r="F5" s="108"/>
      <c r="I5" s="117"/>
      <c r="J5" t="s">
        <v>544</v>
      </c>
    </row>
    <row r="6" spans="1:10" ht="45" x14ac:dyDescent="0.25">
      <c r="A6" s="113"/>
      <c r="B6" s="106"/>
      <c r="C6" s="118" t="s">
        <v>545</v>
      </c>
      <c r="D6" s="112"/>
      <c r="E6" s="108">
        <v>0</v>
      </c>
      <c r="F6" s="108"/>
      <c r="I6" s="38">
        <v>44069</v>
      </c>
      <c r="J6" t="s">
        <v>546</v>
      </c>
    </row>
    <row r="7" spans="1:10" ht="60" x14ac:dyDescent="0.25">
      <c r="A7" s="113"/>
      <c r="B7" s="106" t="s">
        <v>547</v>
      </c>
      <c r="C7" s="111"/>
      <c r="D7" s="112"/>
      <c r="E7" s="108">
        <v>2</v>
      </c>
      <c r="F7" s="108"/>
    </row>
    <row r="8" spans="1:10" ht="45" x14ac:dyDescent="0.25">
      <c r="A8" s="113"/>
      <c r="B8" s="116" t="s">
        <v>548</v>
      </c>
      <c r="C8" s="111" t="s">
        <v>514</v>
      </c>
      <c r="D8" s="119">
        <v>1</v>
      </c>
      <c r="E8" s="108">
        <v>66</v>
      </c>
      <c r="F8" s="108"/>
    </row>
    <row r="9" spans="1:10" ht="90" x14ac:dyDescent="0.25">
      <c r="A9" s="113"/>
      <c r="B9" s="116" t="s">
        <v>549</v>
      </c>
      <c r="C9" s="111" t="s">
        <v>514</v>
      </c>
      <c r="D9" s="119">
        <v>1</v>
      </c>
      <c r="E9" s="108">
        <v>433</v>
      </c>
      <c r="F9" s="108"/>
    </row>
    <row r="10" spans="1:10" ht="45" x14ac:dyDescent="0.25">
      <c r="A10" s="113"/>
      <c r="B10" s="116" t="s">
        <v>550</v>
      </c>
      <c r="C10" s="111" t="s">
        <v>514</v>
      </c>
      <c r="D10" s="119">
        <v>1</v>
      </c>
      <c r="E10" s="108">
        <v>94</v>
      </c>
      <c r="F10" s="108"/>
    </row>
    <row r="11" spans="1:10" ht="45" x14ac:dyDescent="0.25">
      <c r="A11" s="113"/>
      <c r="B11" s="120" t="s">
        <v>551</v>
      </c>
      <c r="C11" s="111" t="s">
        <v>514</v>
      </c>
      <c r="D11" s="119">
        <v>4</v>
      </c>
      <c r="E11" s="108">
        <v>106</v>
      </c>
      <c r="F11" s="108"/>
    </row>
    <row r="12" spans="1:10" ht="60" x14ac:dyDescent="0.25">
      <c r="A12" s="113"/>
      <c r="B12" s="116" t="s">
        <v>552</v>
      </c>
      <c r="C12" s="111"/>
      <c r="D12" s="119">
        <v>1</v>
      </c>
      <c r="E12" s="108">
        <v>96</v>
      </c>
      <c r="F12" s="108"/>
    </row>
    <row r="13" spans="1:10" x14ac:dyDescent="0.25">
      <c r="A13" s="121"/>
      <c r="B13" s="116"/>
      <c r="C13" s="116"/>
      <c r="D13" s="122"/>
      <c r="E13" s="123"/>
      <c r="F13" s="123"/>
    </row>
    <row r="14" spans="1:10" ht="30" x14ac:dyDescent="0.25">
      <c r="A14" s="110" t="s">
        <v>152</v>
      </c>
      <c r="B14" s="124"/>
      <c r="C14" s="124"/>
      <c r="D14" s="125"/>
      <c r="E14" s="108">
        <v>66</v>
      </c>
      <c r="F14" s="108"/>
    </row>
    <row r="15" spans="1:10" x14ac:dyDescent="0.25">
      <c r="A15" s="121"/>
      <c r="B15" s="126"/>
      <c r="C15" s="126"/>
      <c r="D15" s="127"/>
      <c r="E15" s="123"/>
      <c r="F15" s="123"/>
    </row>
    <row r="16" spans="1:10" ht="30" x14ac:dyDescent="0.25">
      <c r="A16" s="110" t="s">
        <v>61</v>
      </c>
      <c r="B16" s="124" t="s">
        <v>514</v>
      </c>
      <c r="C16" s="124" t="s">
        <v>514</v>
      </c>
      <c r="D16" s="125"/>
      <c r="E16" s="108">
        <v>6</v>
      </c>
      <c r="F16" s="108"/>
    </row>
    <row r="17" spans="1:6" ht="45" x14ac:dyDescent="0.25">
      <c r="A17" s="113"/>
      <c r="B17" s="118" t="s">
        <v>553</v>
      </c>
      <c r="C17" s="111" t="s">
        <v>514</v>
      </c>
      <c r="D17" s="112"/>
      <c r="E17" s="108">
        <v>99</v>
      </c>
      <c r="F17" s="108"/>
    </row>
    <row r="18" spans="1:6" ht="90" x14ac:dyDescent="0.25">
      <c r="A18" s="113"/>
      <c r="B18" s="118" t="s">
        <v>554</v>
      </c>
      <c r="C18" s="111" t="s">
        <v>514</v>
      </c>
      <c r="D18" s="112"/>
      <c r="E18" s="108">
        <v>10</v>
      </c>
      <c r="F18" s="108"/>
    </row>
    <row r="19" spans="1:6" ht="75" x14ac:dyDescent="0.25">
      <c r="A19" s="113"/>
      <c r="B19" s="118" t="s">
        <v>555</v>
      </c>
      <c r="C19" s="111" t="s">
        <v>514</v>
      </c>
      <c r="D19" s="112"/>
      <c r="E19" s="108">
        <v>1</v>
      </c>
      <c r="F19" s="108"/>
    </row>
    <row r="20" spans="1:6" ht="75" x14ac:dyDescent="0.25">
      <c r="A20" s="113"/>
      <c r="B20" s="118" t="s">
        <v>556</v>
      </c>
      <c r="C20" s="111" t="s">
        <v>514</v>
      </c>
      <c r="D20" s="112"/>
      <c r="E20" s="108">
        <v>15</v>
      </c>
      <c r="F20" s="108"/>
    </row>
    <row r="21" spans="1:6" ht="45" x14ac:dyDescent="0.25">
      <c r="A21" s="113"/>
      <c r="B21" s="128" t="s">
        <v>557</v>
      </c>
      <c r="C21" s="111" t="s">
        <v>514</v>
      </c>
      <c r="D21" s="112"/>
      <c r="E21" s="108">
        <v>20</v>
      </c>
      <c r="F21" s="108"/>
    </row>
    <row r="22" spans="1:6" ht="75" x14ac:dyDescent="0.25">
      <c r="A22" s="113"/>
      <c r="B22" s="114"/>
      <c r="C22" s="118" t="s">
        <v>558</v>
      </c>
      <c r="D22" s="112"/>
      <c r="E22" s="108">
        <v>0</v>
      </c>
      <c r="F22" s="108"/>
    </row>
    <row r="23" spans="1:6" ht="90" x14ac:dyDescent="0.25">
      <c r="A23" s="113"/>
      <c r="B23" s="114"/>
      <c r="C23" s="118" t="s">
        <v>559</v>
      </c>
      <c r="D23" s="112"/>
      <c r="E23" s="108">
        <v>0</v>
      </c>
      <c r="F23" s="108"/>
    </row>
    <row r="24" spans="1:6" ht="60" x14ac:dyDescent="0.25">
      <c r="A24" s="113"/>
      <c r="B24" s="114"/>
      <c r="C24" s="118" t="s">
        <v>560</v>
      </c>
      <c r="D24" s="112"/>
      <c r="E24" s="108">
        <v>0</v>
      </c>
      <c r="F24" s="108"/>
    </row>
    <row r="25" spans="1:6" ht="45" x14ac:dyDescent="0.25">
      <c r="A25" s="113"/>
      <c r="B25" s="128" t="s">
        <v>561</v>
      </c>
      <c r="C25" s="111" t="s">
        <v>514</v>
      </c>
      <c r="D25" s="112"/>
      <c r="E25" s="108">
        <v>18</v>
      </c>
      <c r="F25" s="108"/>
    </row>
    <row r="26" spans="1:6" ht="45" x14ac:dyDescent="0.25">
      <c r="A26" s="113"/>
      <c r="B26" s="114"/>
      <c r="C26" s="118" t="s">
        <v>562</v>
      </c>
      <c r="D26" s="112"/>
      <c r="E26" s="108">
        <v>0</v>
      </c>
      <c r="F26" s="108"/>
    </row>
    <row r="27" spans="1:6" ht="60" x14ac:dyDescent="0.25">
      <c r="A27" s="113"/>
      <c r="B27" s="129"/>
      <c r="C27" s="118" t="s">
        <v>563</v>
      </c>
      <c r="D27" s="112"/>
      <c r="E27" s="108">
        <v>0</v>
      </c>
      <c r="F27" s="108"/>
    </row>
    <row r="28" spans="1:6" ht="90" x14ac:dyDescent="0.25">
      <c r="A28" s="113"/>
      <c r="B28" s="118" t="s">
        <v>564</v>
      </c>
      <c r="C28" s="111"/>
      <c r="D28" s="112"/>
      <c r="E28" s="108">
        <v>0</v>
      </c>
      <c r="F28" s="108"/>
    </row>
    <row r="29" spans="1:6" x14ac:dyDescent="0.25">
      <c r="A29" s="121"/>
      <c r="B29" s="116"/>
      <c r="C29" s="116"/>
      <c r="D29" s="122"/>
      <c r="E29" s="123"/>
      <c r="F29" s="123"/>
    </row>
    <row r="30" spans="1:6" ht="75" x14ac:dyDescent="0.25">
      <c r="A30" s="110" t="s">
        <v>565</v>
      </c>
      <c r="B30" s="111" t="s">
        <v>514</v>
      </c>
      <c r="C30" s="111" t="s">
        <v>514</v>
      </c>
      <c r="D30" s="112"/>
      <c r="E30" s="108">
        <v>2</v>
      </c>
      <c r="F30" s="108"/>
    </row>
    <row r="31" spans="1:6" ht="60" x14ac:dyDescent="0.25">
      <c r="A31" s="113"/>
      <c r="B31" s="130" t="s">
        <v>566</v>
      </c>
      <c r="C31" s="111" t="s">
        <v>514</v>
      </c>
      <c r="D31" s="112">
        <v>2</v>
      </c>
      <c r="E31" s="108">
        <v>282</v>
      </c>
      <c r="F31" s="108"/>
    </row>
    <row r="32" spans="1:6" ht="90" x14ac:dyDescent="0.25">
      <c r="A32" s="113"/>
      <c r="B32" s="114"/>
      <c r="C32" s="118" t="s">
        <v>567</v>
      </c>
      <c r="D32" s="112"/>
      <c r="E32" s="108">
        <v>134</v>
      </c>
      <c r="F32" s="108"/>
    </row>
    <row r="33" spans="1:6" ht="45" x14ac:dyDescent="0.25">
      <c r="A33" s="113"/>
      <c r="B33" s="114"/>
      <c r="C33" s="116" t="s">
        <v>568</v>
      </c>
      <c r="D33" s="112">
        <v>2</v>
      </c>
      <c r="E33" s="108">
        <v>0</v>
      </c>
      <c r="F33" s="108"/>
    </row>
    <row r="34" spans="1:6" ht="30" x14ac:dyDescent="0.25">
      <c r="A34" s="113"/>
      <c r="B34" s="114"/>
      <c r="C34" s="116" t="s">
        <v>569</v>
      </c>
      <c r="D34" s="112">
        <v>2</v>
      </c>
      <c r="E34" s="108">
        <v>0</v>
      </c>
      <c r="F34" s="108"/>
    </row>
    <row r="35" spans="1:6" ht="60" x14ac:dyDescent="0.25">
      <c r="A35" s="113"/>
      <c r="B35" s="130" t="s">
        <v>570</v>
      </c>
      <c r="C35" s="111" t="s">
        <v>514</v>
      </c>
      <c r="D35" s="112">
        <v>3</v>
      </c>
      <c r="E35" s="108">
        <v>739</v>
      </c>
      <c r="F35" s="108"/>
    </row>
    <row r="36" spans="1:6" ht="60" x14ac:dyDescent="0.25">
      <c r="A36" s="113"/>
      <c r="B36" s="114"/>
      <c r="C36" s="116" t="s">
        <v>571</v>
      </c>
      <c r="D36" s="112">
        <v>2</v>
      </c>
      <c r="E36" s="108">
        <v>2</v>
      </c>
      <c r="F36" s="108"/>
    </row>
    <row r="37" spans="1:6" x14ac:dyDescent="0.25">
      <c r="A37" s="121"/>
      <c r="B37" s="130"/>
      <c r="C37" s="116"/>
      <c r="D37" s="122"/>
      <c r="E37" s="123"/>
      <c r="F37" s="123"/>
    </row>
    <row r="38" spans="1:6" ht="30" x14ac:dyDescent="0.25">
      <c r="A38" s="110" t="s">
        <v>103</v>
      </c>
      <c r="B38" s="111" t="s">
        <v>514</v>
      </c>
      <c r="C38" s="111" t="s">
        <v>514</v>
      </c>
      <c r="D38" s="112"/>
      <c r="E38" s="108">
        <v>11</v>
      </c>
      <c r="F38" s="108"/>
    </row>
    <row r="39" spans="1:6" ht="45" x14ac:dyDescent="0.25">
      <c r="A39" s="113"/>
      <c r="B39" s="116" t="s">
        <v>572</v>
      </c>
      <c r="C39" s="111" t="s">
        <v>514</v>
      </c>
      <c r="D39" s="112">
        <v>1</v>
      </c>
      <c r="E39" s="108">
        <v>288</v>
      </c>
      <c r="F39" s="108"/>
    </row>
    <row r="40" spans="1:6" ht="60" x14ac:dyDescent="0.25">
      <c r="A40" s="113"/>
      <c r="B40" s="114" t="s">
        <v>573</v>
      </c>
      <c r="C40" s="111" t="s">
        <v>514</v>
      </c>
      <c r="D40" s="112"/>
      <c r="E40" s="108">
        <v>0</v>
      </c>
      <c r="F40" s="108"/>
    </row>
    <row r="41" spans="1:6" ht="60" x14ac:dyDescent="0.25">
      <c r="A41" s="113"/>
      <c r="B41" s="114"/>
      <c r="C41" s="116" t="s">
        <v>574</v>
      </c>
      <c r="D41" s="112">
        <v>1</v>
      </c>
      <c r="E41" s="108">
        <v>0</v>
      </c>
      <c r="F41" s="108"/>
    </row>
    <row r="42" spans="1:6" ht="75" x14ac:dyDescent="0.25">
      <c r="A42" s="113"/>
      <c r="B42" s="114"/>
      <c r="C42" s="116" t="s">
        <v>575</v>
      </c>
      <c r="D42" s="112">
        <v>1</v>
      </c>
      <c r="E42" s="108">
        <v>30</v>
      </c>
      <c r="F42" s="108"/>
    </row>
    <row r="43" spans="1:6" ht="45" x14ac:dyDescent="0.25">
      <c r="A43" s="113"/>
      <c r="B43" s="114"/>
      <c r="C43" s="116" t="s">
        <v>576</v>
      </c>
      <c r="D43" s="112">
        <v>1</v>
      </c>
      <c r="E43" s="108">
        <v>0</v>
      </c>
      <c r="F43" s="108"/>
    </row>
    <row r="44" spans="1:6" ht="75" x14ac:dyDescent="0.25">
      <c r="A44" s="113"/>
      <c r="B44" s="114"/>
      <c r="C44" s="116" t="s">
        <v>577</v>
      </c>
      <c r="D44" s="112">
        <v>1</v>
      </c>
      <c r="E44" s="108">
        <v>17</v>
      </c>
      <c r="F44" s="108"/>
    </row>
    <row r="45" spans="1:6" ht="45" x14ac:dyDescent="0.25">
      <c r="A45" s="113"/>
      <c r="B45" s="114"/>
      <c r="C45" s="116" t="s">
        <v>578</v>
      </c>
      <c r="D45" s="112">
        <v>1</v>
      </c>
      <c r="E45" s="108">
        <v>2</v>
      </c>
      <c r="F45" s="108"/>
    </row>
    <row r="46" spans="1:6" ht="90" x14ac:dyDescent="0.25">
      <c r="A46" s="113"/>
      <c r="B46" s="114"/>
      <c r="C46" s="116" t="s">
        <v>579</v>
      </c>
      <c r="D46" s="112">
        <v>1</v>
      </c>
      <c r="E46" s="108">
        <v>67</v>
      </c>
      <c r="F46" s="108"/>
    </row>
    <row r="47" spans="1:6" ht="60" x14ac:dyDescent="0.25">
      <c r="A47" s="113"/>
      <c r="B47" s="114"/>
      <c r="C47" s="118" t="s">
        <v>580</v>
      </c>
      <c r="D47" s="112"/>
      <c r="E47" s="108">
        <v>0</v>
      </c>
      <c r="F47" s="108"/>
    </row>
    <row r="48" spans="1:6" ht="45" x14ac:dyDescent="0.25">
      <c r="A48" s="113"/>
      <c r="B48" s="114"/>
      <c r="C48" s="116" t="s">
        <v>581</v>
      </c>
      <c r="D48" s="112">
        <v>1</v>
      </c>
      <c r="E48" s="108">
        <v>0</v>
      </c>
      <c r="F48" s="108"/>
    </row>
    <row r="49" spans="1:6" ht="45" x14ac:dyDescent="0.25">
      <c r="A49" s="113"/>
      <c r="B49" s="114"/>
      <c r="C49" s="118" t="s">
        <v>582</v>
      </c>
      <c r="D49" s="112"/>
      <c r="E49" s="108">
        <v>0</v>
      </c>
      <c r="F49" s="108"/>
    </row>
    <row r="50" spans="1:6" ht="60" x14ac:dyDescent="0.25">
      <c r="A50" s="113"/>
      <c r="B50" s="114"/>
      <c r="C50" s="118" t="s">
        <v>583</v>
      </c>
      <c r="D50" s="112"/>
      <c r="E50" s="108">
        <v>73</v>
      </c>
      <c r="F50" s="108"/>
    </row>
    <row r="51" spans="1:6" ht="75" x14ac:dyDescent="0.25">
      <c r="A51" s="113"/>
      <c r="B51" s="116" t="s">
        <v>584</v>
      </c>
      <c r="C51" s="111" t="s">
        <v>514</v>
      </c>
      <c r="D51" s="112">
        <v>1</v>
      </c>
      <c r="E51" s="108">
        <v>52</v>
      </c>
      <c r="F51" s="108"/>
    </row>
    <row r="52" spans="1:6" ht="60" x14ac:dyDescent="0.25">
      <c r="A52" s="113"/>
      <c r="B52" s="116" t="s">
        <v>585</v>
      </c>
      <c r="C52" s="111" t="s">
        <v>514</v>
      </c>
      <c r="D52" s="112">
        <v>1</v>
      </c>
      <c r="E52" s="108">
        <v>133</v>
      </c>
      <c r="F52" s="108"/>
    </row>
    <row r="53" spans="1:6" ht="75" x14ac:dyDescent="0.25">
      <c r="A53" s="113"/>
      <c r="B53" s="116" t="s">
        <v>586</v>
      </c>
      <c r="C53" s="111" t="s">
        <v>514</v>
      </c>
      <c r="D53" s="112">
        <v>1</v>
      </c>
      <c r="E53" s="108">
        <v>127</v>
      </c>
      <c r="F53" s="108"/>
    </row>
    <row r="54" spans="1:6" ht="60" x14ac:dyDescent="0.25">
      <c r="A54" s="113"/>
      <c r="B54" s="116" t="s">
        <v>587</v>
      </c>
      <c r="C54" s="111" t="s">
        <v>514</v>
      </c>
      <c r="D54" s="112">
        <v>1</v>
      </c>
      <c r="E54" s="108">
        <v>185</v>
      </c>
      <c r="F54" s="108"/>
    </row>
    <row r="55" spans="1:6" ht="60" x14ac:dyDescent="0.25">
      <c r="A55" s="113"/>
      <c r="B55" s="116" t="s">
        <v>588</v>
      </c>
      <c r="C55" s="111" t="s">
        <v>514</v>
      </c>
      <c r="D55" s="112">
        <v>1</v>
      </c>
      <c r="E55" s="108">
        <v>385</v>
      </c>
      <c r="F55" s="108"/>
    </row>
    <row r="56" spans="1:6" ht="60" x14ac:dyDescent="0.25">
      <c r="A56" s="113"/>
      <c r="B56" s="116" t="s">
        <v>589</v>
      </c>
      <c r="C56" s="111" t="s">
        <v>514</v>
      </c>
      <c r="D56" s="112">
        <v>1</v>
      </c>
      <c r="E56" s="108">
        <v>65</v>
      </c>
      <c r="F56" s="108"/>
    </row>
    <row r="57" spans="1:6" ht="60" x14ac:dyDescent="0.25">
      <c r="A57" s="113"/>
      <c r="B57" s="116" t="s">
        <v>590</v>
      </c>
      <c r="C57" s="111" t="s">
        <v>514</v>
      </c>
      <c r="D57" s="112">
        <v>1</v>
      </c>
      <c r="E57" s="108">
        <v>38</v>
      </c>
      <c r="F57" s="108"/>
    </row>
    <row r="58" spans="1:6" ht="45" x14ac:dyDescent="0.25">
      <c r="A58" s="113"/>
      <c r="B58" s="111" t="s">
        <v>591</v>
      </c>
      <c r="C58" s="111"/>
      <c r="D58" s="112"/>
      <c r="E58" s="108">
        <v>0</v>
      </c>
      <c r="F58" s="108"/>
    </row>
    <row r="59" spans="1:6" x14ac:dyDescent="0.25">
      <c r="A59" s="121"/>
      <c r="B59" s="116"/>
      <c r="C59" s="116"/>
      <c r="D59" s="122"/>
      <c r="E59" s="123"/>
      <c r="F59" s="123"/>
    </row>
    <row r="60" spans="1:6" ht="30" x14ac:dyDescent="0.25">
      <c r="A60" s="110" t="s">
        <v>102</v>
      </c>
      <c r="B60" s="124" t="s">
        <v>514</v>
      </c>
      <c r="C60" s="124" t="s">
        <v>514</v>
      </c>
      <c r="D60" s="125"/>
      <c r="E60" s="108">
        <v>13</v>
      </c>
      <c r="F60" s="108"/>
    </row>
    <row r="61" spans="1:6" ht="45" x14ac:dyDescent="0.25">
      <c r="A61" s="113"/>
      <c r="B61" s="120" t="s">
        <v>592</v>
      </c>
      <c r="C61" s="111" t="s">
        <v>514</v>
      </c>
      <c r="D61" s="112">
        <v>4</v>
      </c>
      <c r="E61" s="108">
        <v>39</v>
      </c>
      <c r="F61" s="108"/>
    </row>
    <row r="62" spans="1:6" ht="45" x14ac:dyDescent="0.25">
      <c r="A62" s="113"/>
      <c r="B62" s="120" t="s">
        <v>593</v>
      </c>
      <c r="C62" s="111" t="s">
        <v>514</v>
      </c>
      <c r="D62" s="112">
        <v>4</v>
      </c>
      <c r="E62" s="108">
        <v>25</v>
      </c>
      <c r="F62" s="108"/>
    </row>
    <row r="63" spans="1:6" ht="60" x14ac:dyDescent="0.25">
      <c r="A63" s="113"/>
      <c r="B63" s="114" t="s">
        <v>594</v>
      </c>
      <c r="C63" s="111" t="s">
        <v>514</v>
      </c>
      <c r="D63" s="112"/>
      <c r="E63" s="108">
        <v>0</v>
      </c>
      <c r="F63" s="108"/>
    </row>
    <row r="64" spans="1:6" ht="60" x14ac:dyDescent="0.25">
      <c r="A64" s="113"/>
      <c r="B64" s="114"/>
      <c r="C64" s="120" t="s">
        <v>595</v>
      </c>
      <c r="D64" s="112">
        <v>5</v>
      </c>
      <c r="E64" s="108">
        <v>0</v>
      </c>
      <c r="F64" s="108"/>
    </row>
    <row r="65" spans="1:6" ht="45" x14ac:dyDescent="0.25">
      <c r="A65" s="113"/>
      <c r="B65" s="114"/>
      <c r="C65" s="120" t="s">
        <v>596</v>
      </c>
      <c r="D65" s="112">
        <v>5</v>
      </c>
      <c r="E65" s="108">
        <v>0</v>
      </c>
      <c r="F65" s="108"/>
    </row>
    <row r="66" spans="1:6" ht="60" x14ac:dyDescent="0.25">
      <c r="A66" s="113"/>
      <c r="B66" s="114" t="s">
        <v>597</v>
      </c>
      <c r="C66" s="111"/>
      <c r="D66" s="112"/>
      <c r="E66" s="108">
        <v>0</v>
      </c>
      <c r="F66" s="108"/>
    </row>
    <row r="67" spans="1:6" ht="60" x14ac:dyDescent="0.25">
      <c r="A67" s="113"/>
      <c r="B67" s="116" t="s">
        <v>598</v>
      </c>
      <c r="C67" s="111"/>
      <c r="D67" s="112">
        <v>3</v>
      </c>
      <c r="E67" s="108">
        <v>55</v>
      </c>
      <c r="F67" s="108"/>
    </row>
    <row r="68" spans="1:6" ht="45" x14ac:dyDescent="0.25">
      <c r="A68" s="113"/>
      <c r="B68" s="120" t="s">
        <v>599</v>
      </c>
      <c r="C68" s="111" t="s">
        <v>514</v>
      </c>
      <c r="D68" s="112">
        <v>5</v>
      </c>
      <c r="E68" s="108">
        <v>224</v>
      </c>
      <c r="F68" s="108"/>
    </row>
    <row r="69" spans="1:6" ht="45" x14ac:dyDescent="0.25">
      <c r="A69" s="113"/>
      <c r="B69" s="116" t="s">
        <v>600</v>
      </c>
      <c r="C69" s="111" t="s">
        <v>514</v>
      </c>
      <c r="D69" s="112">
        <v>3</v>
      </c>
      <c r="E69" s="108">
        <v>225</v>
      </c>
      <c r="F69" s="108"/>
    </row>
    <row r="70" spans="1:6" ht="45" x14ac:dyDescent="0.25">
      <c r="A70" s="113"/>
      <c r="B70" s="120" t="s">
        <v>601</v>
      </c>
      <c r="C70" s="111" t="s">
        <v>514</v>
      </c>
      <c r="D70" s="112">
        <v>4</v>
      </c>
      <c r="E70" s="108">
        <v>73</v>
      </c>
      <c r="F70" s="108"/>
    </row>
    <row r="71" spans="1:6" ht="75" x14ac:dyDescent="0.25">
      <c r="A71" s="113"/>
      <c r="B71" s="120" t="s">
        <v>602</v>
      </c>
      <c r="C71" s="111" t="s">
        <v>514</v>
      </c>
      <c r="D71" s="112">
        <v>5</v>
      </c>
      <c r="E71" s="108">
        <v>78</v>
      </c>
      <c r="F71" s="108"/>
    </row>
    <row r="72" spans="1:6" ht="60" x14ac:dyDescent="0.25">
      <c r="A72" s="113"/>
      <c r="B72" s="116" t="s">
        <v>603</v>
      </c>
      <c r="C72" s="111" t="s">
        <v>514</v>
      </c>
      <c r="D72" s="112">
        <v>3</v>
      </c>
      <c r="E72" s="108">
        <v>168</v>
      </c>
      <c r="F72" s="108"/>
    </row>
    <row r="73" spans="1:6" ht="60" x14ac:dyDescent="0.25">
      <c r="A73" s="113"/>
      <c r="B73" s="120" t="s">
        <v>604</v>
      </c>
      <c r="C73" s="111" t="s">
        <v>514</v>
      </c>
      <c r="D73" s="112">
        <v>4</v>
      </c>
      <c r="E73" s="108">
        <v>173</v>
      </c>
      <c r="F73" s="108"/>
    </row>
    <row r="74" spans="1:6" ht="45" x14ac:dyDescent="0.25">
      <c r="A74" s="113"/>
      <c r="B74" s="116" t="s">
        <v>605</v>
      </c>
      <c r="C74" s="111" t="s">
        <v>514</v>
      </c>
      <c r="D74" s="112">
        <v>3</v>
      </c>
      <c r="E74" s="108">
        <v>394</v>
      </c>
      <c r="F74" s="108"/>
    </row>
    <row r="75" spans="1:6" ht="45" x14ac:dyDescent="0.25">
      <c r="A75" s="113"/>
      <c r="B75" s="120" t="s">
        <v>606</v>
      </c>
      <c r="C75" s="111" t="s">
        <v>514</v>
      </c>
      <c r="D75" s="112">
        <v>4</v>
      </c>
      <c r="E75" s="108">
        <v>100</v>
      </c>
      <c r="F75" s="108"/>
    </row>
    <row r="76" spans="1:6" ht="45" x14ac:dyDescent="0.25">
      <c r="A76" s="113"/>
      <c r="B76" s="120" t="s">
        <v>607</v>
      </c>
      <c r="C76" s="111" t="s">
        <v>514</v>
      </c>
      <c r="D76" s="112">
        <v>4</v>
      </c>
      <c r="E76" s="108">
        <v>113</v>
      </c>
      <c r="F76" s="108"/>
    </row>
    <row r="77" spans="1:6" x14ac:dyDescent="0.25">
      <c r="A77" s="121"/>
      <c r="B77" s="116"/>
      <c r="C77" s="116"/>
      <c r="D77" s="122"/>
      <c r="E77" s="123"/>
      <c r="F77" s="123"/>
    </row>
    <row r="78" spans="1:6" ht="60" x14ac:dyDescent="0.25">
      <c r="A78" s="110" t="s">
        <v>608</v>
      </c>
      <c r="B78" s="124" t="s">
        <v>514</v>
      </c>
      <c r="C78" s="111"/>
      <c r="D78" s="112"/>
      <c r="E78" s="108">
        <v>1</v>
      </c>
      <c r="F78" s="108"/>
    </row>
    <row r="79" spans="1:6" ht="60" x14ac:dyDescent="0.25">
      <c r="A79" s="113"/>
      <c r="B79" s="120" t="s">
        <v>609</v>
      </c>
      <c r="C79" s="111"/>
      <c r="D79" s="112">
        <v>6</v>
      </c>
      <c r="E79" s="108">
        <v>28</v>
      </c>
      <c r="F79" s="108"/>
    </row>
    <row r="80" spans="1:6" ht="60" x14ac:dyDescent="0.25">
      <c r="A80" s="113"/>
      <c r="B80" s="131" t="s">
        <v>610</v>
      </c>
      <c r="C80" s="111" t="s">
        <v>514</v>
      </c>
      <c r="D80" s="112">
        <v>7</v>
      </c>
      <c r="E80" s="108">
        <v>392</v>
      </c>
      <c r="F80" s="108"/>
    </row>
    <row r="81" spans="1:6" ht="75" x14ac:dyDescent="0.25">
      <c r="A81" s="113"/>
      <c r="B81" s="114" t="s">
        <v>611</v>
      </c>
      <c r="C81" s="124" t="s">
        <v>514</v>
      </c>
      <c r="D81" s="125"/>
      <c r="E81" s="108">
        <v>0</v>
      </c>
      <c r="F81" s="108"/>
    </row>
    <row r="82" spans="1:6" ht="60" x14ac:dyDescent="0.25">
      <c r="A82" s="113"/>
      <c r="B82" s="114"/>
      <c r="C82" s="120" t="s">
        <v>612</v>
      </c>
      <c r="D82" s="112">
        <v>8</v>
      </c>
      <c r="E82" s="108">
        <v>0</v>
      </c>
      <c r="F82" s="108"/>
    </row>
    <row r="83" spans="1:6" ht="45" x14ac:dyDescent="0.25">
      <c r="A83" s="113"/>
      <c r="B83" s="114"/>
      <c r="C83" s="120" t="s">
        <v>613</v>
      </c>
      <c r="D83" s="112">
        <v>8</v>
      </c>
      <c r="E83" s="108">
        <v>3</v>
      </c>
      <c r="F83" s="108"/>
    </row>
    <row r="84" spans="1:6" ht="60" x14ac:dyDescent="0.25">
      <c r="A84" s="113"/>
      <c r="B84" s="120" t="s">
        <v>614</v>
      </c>
      <c r="C84" s="111" t="s">
        <v>514</v>
      </c>
      <c r="D84" s="112">
        <v>7</v>
      </c>
      <c r="E84" s="108">
        <v>87</v>
      </c>
      <c r="F84" s="108"/>
    </row>
    <row r="85" spans="1:6" ht="60" x14ac:dyDescent="0.25">
      <c r="A85" s="113"/>
      <c r="B85" s="120" t="s">
        <v>615</v>
      </c>
      <c r="C85" s="129"/>
      <c r="D85" s="132">
        <v>8</v>
      </c>
      <c r="E85" s="108">
        <v>258</v>
      </c>
      <c r="F85" s="108"/>
    </row>
    <row r="86" spans="1:6" ht="45" x14ac:dyDescent="0.25">
      <c r="A86" s="113"/>
      <c r="B86" s="120" t="s">
        <v>616</v>
      </c>
      <c r="C86" s="129"/>
      <c r="D86" s="132">
        <v>7</v>
      </c>
      <c r="E86" s="108">
        <v>72</v>
      </c>
      <c r="F86" s="108"/>
    </row>
    <row r="87" spans="1:6" x14ac:dyDescent="0.25">
      <c r="A87" s="121"/>
      <c r="B87" s="116"/>
      <c r="C87" s="133"/>
      <c r="D87" s="134"/>
      <c r="E87" s="123"/>
      <c r="F87" s="123"/>
    </row>
    <row r="88" spans="1:6" ht="75" x14ac:dyDescent="0.25">
      <c r="A88" s="110" t="s">
        <v>617</v>
      </c>
      <c r="B88" s="124" t="s">
        <v>514</v>
      </c>
      <c r="C88" s="111"/>
      <c r="D88" s="112"/>
      <c r="E88" s="108">
        <v>4</v>
      </c>
      <c r="F88" s="108"/>
    </row>
    <row r="89" spans="1:6" ht="45" x14ac:dyDescent="0.25">
      <c r="A89" s="113"/>
      <c r="B89" s="120" t="s">
        <v>618</v>
      </c>
      <c r="C89" s="111" t="s">
        <v>514</v>
      </c>
      <c r="D89" s="112">
        <v>7</v>
      </c>
      <c r="E89" s="108">
        <v>131</v>
      </c>
      <c r="F89" s="108"/>
    </row>
    <row r="90" spans="1:6" ht="75" x14ac:dyDescent="0.25">
      <c r="A90" s="113"/>
      <c r="B90" s="118" t="s">
        <v>619</v>
      </c>
      <c r="C90" s="111" t="s">
        <v>514</v>
      </c>
      <c r="D90" s="112"/>
      <c r="E90" s="108">
        <v>151</v>
      </c>
      <c r="F90" s="108"/>
    </row>
    <row r="91" spans="1:6" ht="60" x14ac:dyDescent="0.25">
      <c r="A91" s="113"/>
      <c r="B91" s="118" t="s">
        <v>620</v>
      </c>
      <c r="C91" s="111" t="s">
        <v>514</v>
      </c>
      <c r="D91" s="112"/>
      <c r="E91" s="108">
        <v>268</v>
      </c>
      <c r="F91" s="108"/>
    </row>
    <row r="92" spans="1:6" ht="75" x14ac:dyDescent="0.25">
      <c r="A92" s="113"/>
      <c r="B92" s="111" t="s">
        <v>621</v>
      </c>
      <c r="C92" s="111"/>
      <c r="D92" s="112"/>
      <c r="E92" s="108">
        <v>0</v>
      </c>
      <c r="F92" s="108"/>
    </row>
    <row r="93" spans="1:6" ht="45" x14ac:dyDescent="0.25">
      <c r="A93" s="113"/>
      <c r="B93" s="111"/>
      <c r="C93" s="116" t="s">
        <v>622</v>
      </c>
      <c r="D93" s="112">
        <v>3</v>
      </c>
      <c r="E93" s="108"/>
      <c r="F93" s="108"/>
    </row>
    <row r="94" spans="1:6" x14ac:dyDescent="0.25">
      <c r="A94" s="121"/>
      <c r="B94" s="126" t="s">
        <v>514</v>
      </c>
      <c r="C94" s="116" t="s">
        <v>514</v>
      </c>
      <c r="D94" s="122"/>
      <c r="E94" s="123"/>
      <c r="F94" s="123"/>
    </row>
    <row r="95" spans="1:6" ht="30" x14ac:dyDescent="0.25">
      <c r="A95" s="110" t="s">
        <v>108</v>
      </c>
      <c r="B95" s="114"/>
      <c r="C95" s="111" t="s">
        <v>514</v>
      </c>
      <c r="D95" s="112"/>
      <c r="E95" s="108">
        <v>757</v>
      </c>
      <c r="F95" s="108"/>
    </row>
    <row r="96" spans="1:6" ht="75" x14ac:dyDescent="0.25">
      <c r="A96" s="113"/>
      <c r="B96" s="114" t="s">
        <v>623</v>
      </c>
      <c r="C96" s="111"/>
      <c r="D96" s="112"/>
      <c r="E96" s="108">
        <v>0</v>
      </c>
      <c r="F96" s="108"/>
    </row>
    <row r="97" spans="1:6" ht="45" x14ac:dyDescent="0.25">
      <c r="A97" s="135"/>
      <c r="B97" s="136" t="s">
        <v>254</v>
      </c>
      <c r="C97" s="137"/>
      <c r="D97" s="138">
        <v>4</v>
      </c>
      <c r="E97" s="139"/>
      <c r="F97" s="108"/>
    </row>
    <row r="98" spans="1:6" ht="30" x14ac:dyDescent="0.25">
      <c r="A98" s="135"/>
      <c r="B98" s="136" t="s">
        <v>624</v>
      </c>
      <c r="C98" s="137"/>
      <c r="D98" s="138">
        <v>4</v>
      </c>
      <c r="E98" s="139"/>
      <c r="F98" s="108"/>
    </row>
    <row r="99" spans="1:6" ht="30" x14ac:dyDescent="0.25">
      <c r="A99" s="135"/>
      <c r="B99" s="136" t="s">
        <v>625</v>
      </c>
      <c r="C99" s="137"/>
      <c r="D99" s="138">
        <v>4</v>
      </c>
      <c r="E99" s="139"/>
      <c r="F99" s="108"/>
    </row>
    <row r="100" spans="1:6" ht="45" x14ac:dyDescent="0.25">
      <c r="A100" s="135"/>
      <c r="B100" s="136" t="s">
        <v>626</v>
      </c>
      <c r="C100" s="137"/>
      <c r="D100" s="138">
        <v>4</v>
      </c>
      <c r="E100" s="139"/>
      <c r="F100" s="108"/>
    </row>
    <row r="101" spans="1:6" ht="60" x14ac:dyDescent="0.25">
      <c r="A101" s="113"/>
      <c r="B101" s="114"/>
      <c r="C101" s="116" t="s">
        <v>627</v>
      </c>
      <c r="D101" s="112">
        <v>3</v>
      </c>
      <c r="E101" s="108">
        <v>0</v>
      </c>
      <c r="F101" s="108"/>
    </row>
    <row r="102" spans="1:6" ht="60" x14ac:dyDescent="0.25">
      <c r="A102" s="113"/>
      <c r="B102" s="114"/>
      <c r="C102" s="116" t="s">
        <v>628</v>
      </c>
      <c r="D102" s="112">
        <v>3</v>
      </c>
      <c r="E102" s="108">
        <v>0</v>
      </c>
      <c r="F102" s="108"/>
    </row>
    <row r="103" spans="1:6" ht="45" x14ac:dyDescent="0.25">
      <c r="A103" s="113"/>
      <c r="B103" s="114"/>
      <c r="C103" s="116" t="s">
        <v>629</v>
      </c>
      <c r="D103" s="112">
        <v>3</v>
      </c>
      <c r="E103" s="108">
        <v>0</v>
      </c>
      <c r="F103" s="108"/>
    </row>
    <row r="104" spans="1:6" ht="45" x14ac:dyDescent="0.25">
      <c r="A104" s="113"/>
      <c r="B104" s="114"/>
      <c r="C104" s="116" t="s">
        <v>630</v>
      </c>
      <c r="D104" s="112">
        <v>1</v>
      </c>
      <c r="E104" s="108">
        <v>0</v>
      </c>
      <c r="F104" s="108"/>
    </row>
    <row r="105" spans="1:6" ht="60" x14ac:dyDescent="0.25">
      <c r="A105" s="113"/>
      <c r="B105" s="114"/>
      <c r="C105" s="116" t="s">
        <v>631</v>
      </c>
      <c r="D105" s="112">
        <v>2</v>
      </c>
      <c r="E105" s="108">
        <v>0</v>
      </c>
      <c r="F105" s="108"/>
    </row>
    <row r="106" spans="1:6" ht="30" x14ac:dyDescent="0.25">
      <c r="A106" s="113"/>
      <c r="B106" s="111"/>
      <c r="C106" s="116" t="s">
        <v>632</v>
      </c>
      <c r="D106" s="112">
        <v>1</v>
      </c>
      <c r="E106" s="108">
        <v>0</v>
      </c>
      <c r="F106" s="108"/>
    </row>
    <row r="107" spans="1:6" ht="45" x14ac:dyDescent="0.25">
      <c r="A107" s="113"/>
      <c r="B107" s="124" t="s">
        <v>514</v>
      </c>
      <c r="C107" s="116" t="s">
        <v>633</v>
      </c>
      <c r="D107" s="112">
        <v>2</v>
      </c>
      <c r="E107" s="108">
        <v>0</v>
      </c>
      <c r="F107" s="108"/>
    </row>
    <row r="108" spans="1:6" ht="60" x14ac:dyDescent="0.25">
      <c r="A108" s="113"/>
      <c r="B108" s="124"/>
      <c r="C108" s="116" t="s">
        <v>634</v>
      </c>
      <c r="D108" s="112">
        <v>2</v>
      </c>
      <c r="E108" s="108">
        <v>0</v>
      </c>
      <c r="F108" s="108"/>
    </row>
    <row r="109" spans="1:6" ht="60" x14ac:dyDescent="0.25">
      <c r="A109" s="113"/>
      <c r="B109" s="140"/>
      <c r="C109" s="116" t="s">
        <v>635</v>
      </c>
      <c r="D109" s="112">
        <v>3</v>
      </c>
      <c r="E109" s="108">
        <v>0</v>
      </c>
      <c r="F109" s="108"/>
    </row>
    <row r="110" spans="1:6" ht="60" x14ac:dyDescent="0.25">
      <c r="A110" s="113"/>
      <c r="B110" s="140" t="s">
        <v>636</v>
      </c>
      <c r="C110" s="111"/>
      <c r="D110" s="112"/>
      <c r="E110" s="108">
        <v>24</v>
      </c>
      <c r="F110" s="108"/>
    </row>
    <row r="111" spans="1:6" x14ac:dyDescent="0.25">
      <c r="A111" s="121"/>
      <c r="B111" s="126"/>
      <c r="C111" s="116"/>
      <c r="D111" s="122"/>
      <c r="E111" s="123"/>
      <c r="F111" s="123"/>
    </row>
    <row r="112" spans="1:6" ht="30" x14ac:dyDescent="0.25">
      <c r="A112" s="110" t="s">
        <v>109</v>
      </c>
      <c r="B112" s="124"/>
      <c r="C112" s="111"/>
      <c r="D112" s="112"/>
      <c r="E112" s="108">
        <v>9</v>
      </c>
      <c r="F112" s="108"/>
    </row>
    <row r="113" spans="1:6" ht="60" x14ac:dyDescent="0.25">
      <c r="A113" s="113"/>
      <c r="B113" s="116" t="s">
        <v>637</v>
      </c>
      <c r="C113" s="111"/>
      <c r="D113" s="112">
        <v>1</v>
      </c>
      <c r="E113" s="108">
        <v>42</v>
      </c>
      <c r="F113" s="108"/>
    </row>
    <row r="114" spans="1:6" ht="75" x14ac:dyDescent="0.25">
      <c r="A114" s="113"/>
      <c r="B114" s="114" t="s">
        <v>638</v>
      </c>
      <c r="C114" s="111"/>
      <c r="D114" s="112"/>
      <c r="E114" s="108">
        <v>0</v>
      </c>
      <c r="F114" s="108"/>
    </row>
    <row r="115" spans="1:6" ht="45" x14ac:dyDescent="0.25">
      <c r="A115" s="113">
        <v>1</v>
      </c>
      <c r="B115" s="136" t="s">
        <v>257</v>
      </c>
      <c r="C115" s="116" t="s">
        <v>639</v>
      </c>
      <c r="D115" s="112">
        <v>1</v>
      </c>
      <c r="E115" s="108">
        <v>0</v>
      </c>
      <c r="F115" s="108"/>
    </row>
    <row r="116" spans="1:6" ht="60" x14ac:dyDescent="0.25">
      <c r="A116" s="113"/>
      <c r="B116" s="114"/>
      <c r="C116" s="120" t="s">
        <v>640</v>
      </c>
      <c r="D116" s="112">
        <v>4</v>
      </c>
      <c r="E116" s="108">
        <v>0</v>
      </c>
      <c r="F116" s="108"/>
    </row>
    <row r="117" spans="1:6" ht="45" x14ac:dyDescent="0.25">
      <c r="A117" s="113"/>
      <c r="B117" s="136" t="s">
        <v>641</v>
      </c>
      <c r="C117" s="118" t="s">
        <v>642</v>
      </c>
      <c r="D117" s="112">
        <v>3</v>
      </c>
      <c r="E117" s="108">
        <v>0</v>
      </c>
      <c r="F117" s="108"/>
    </row>
    <row r="118" spans="1:6" ht="60" x14ac:dyDescent="0.25">
      <c r="A118" s="113"/>
      <c r="B118" s="136" t="s">
        <v>643</v>
      </c>
      <c r="C118" s="118" t="s">
        <v>644</v>
      </c>
      <c r="D118" s="112">
        <v>1</v>
      </c>
      <c r="E118" s="108">
        <v>1</v>
      </c>
      <c r="F118" s="108"/>
    </row>
    <row r="119" spans="1:6" ht="60" x14ac:dyDescent="0.25">
      <c r="A119" s="113"/>
      <c r="B119" s="114"/>
      <c r="C119" s="116" t="s">
        <v>645</v>
      </c>
      <c r="D119" s="112">
        <v>1</v>
      </c>
      <c r="E119" s="108">
        <v>0</v>
      </c>
      <c r="F119" s="108"/>
    </row>
    <row r="120" spans="1:6" ht="45" x14ac:dyDescent="0.25">
      <c r="A120" s="113"/>
      <c r="B120" s="114"/>
      <c r="C120" s="116" t="s">
        <v>646</v>
      </c>
      <c r="D120" s="112">
        <v>1</v>
      </c>
      <c r="E120" s="108">
        <v>2</v>
      </c>
      <c r="F120" s="108"/>
    </row>
    <row r="121" spans="1:6" ht="45" x14ac:dyDescent="0.25">
      <c r="A121" s="113"/>
      <c r="B121" s="114"/>
      <c r="C121" s="118" t="s">
        <v>647</v>
      </c>
      <c r="D121" s="112"/>
      <c r="E121" s="108">
        <v>0</v>
      </c>
      <c r="F121" s="108"/>
    </row>
    <row r="122" spans="1:6" ht="45" x14ac:dyDescent="0.25">
      <c r="A122" s="113"/>
      <c r="B122" s="114"/>
      <c r="C122" s="120" t="s">
        <v>648</v>
      </c>
      <c r="D122" s="112">
        <v>4</v>
      </c>
      <c r="E122" s="108">
        <v>0</v>
      </c>
      <c r="F122" s="108"/>
    </row>
    <row r="123" spans="1:6" ht="60" x14ac:dyDescent="0.25">
      <c r="A123" s="113"/>
      <c r="B123" s="114"/>
      <c r="C123" s="118" t="s">
        <v>649</v>
      </c>
      <c r="D123" s="112"/>
      <c r="E123" s="108">
        <v>0</v>
      </c>
      <c r="F123" s="108"/>
    </row>
    <row r="124" spans="1:6" ht="60" x14ac:dyDescent="0.25">
      <c r="A124" s="113"/>
      <c r="B124" s="114"/>
      <c r="C124" s="118" t="s">
        <v>650</v>
      </c>
      <c r="D124" s="112"/>
      <c r="E124" s="108">
        <v>0</v>
      </c>
      <c r="F124" s="108"/>
    </row>
    <row r="125" spans="1:6" ht="60" x14ac:dyDescent="0.25">
      <c r="A125" s="113"/>
      <c r="B125" s="111" t="s">
        <v>651</v>
      </c>
      <c r="C125" s="111" t="s">
        <v>514</v>
      </c>
      <c r="D125" s="112"/>
      <c r="E125" s="108">
        <v>0</v>
      </c>
      <c r="F125" s="108"/>
    </row>
    <row r="126" spans="1:6" ht="60" x14ac:dyDescent="0.25">
      <c r="A126" s="113"/>
      <c r="B126" s="116" t="s">
        <v>652</v>
      </c>
      <c r="C126" s="111" t="s">
        <v>514</v>
      </c>
      <c r="D126" s="112">
        <v>1</v>
      </c>
      <c r="E126" s="108">
        <v>26</v>
      </c>
      <c r="F126" s="108"/>
    </row>
    <row r="127" spans="1:6" ht="60" x14ac:dyDescent="0.25">
      <c r="A127" s="113"/>
      <c r="B127" s="118" t="s">
        <v>653</v>
      </c>
      <c r="C127" s="111" t="s">
        <v>514</v>
      </c>
      <c r="D127" s="112"/>
      <c r="E127" s="108">
        <v>388</v>
      </c>
      <c r="F127" s="108"/>
    </row>
    <row r="128" spans="1:6" ht="60" x14ac:dyDescent="0.25">
      <c r="A128" s="113"/>
      <c r="B128" s="118" t="s">
        <v>654</v>
      </c>
      <c r="C128" s="111" t="s">
        <v>514</v>
      </c>
      <c r="D128" s="112"/>
      <c r="E128" s="108">
        <v>91</v>
      </c>
      <c r="F128" s="108"/>
    </row>
    <row r="129" spans="1:6" ht="60" x14ac:dyDescent="0.25">
      <c r="A129" s="113"/>
      <c r="B129" s="120" t="s">
        <v>655</v>
      </c>
      <c r="C129" s="111" t="s">
        <v>514</v>
      </c>
      <c r="D129" s="112">
        <v>7</v>
      </c>
      <c r="E129" s="108">
        <v>64</v>
      </c>
      <c r="F129" s="108"/>
    </row>
    <row r="130" spans="1:6" ht="45" x14ac:dyDescent="0.25">
      <c r="A130" s="113"/>
      <c r="B130" s="118" t="s">
        <v>656</v>
      </c>
      <c r="C130" s="111" t="s">
        <v>514</v>
      </c>
      <c r="D130" s="112"/>
      <c r="E130" s="108">
        <v>136</v>
      </c>
      <c r="F130" s="108"/>
    </row>
    <row r="131" spans="1:6" x14ac:dyDescent="0.25">
      <c r="A131" s="121"/>
      <c r="B131" s="116"/>
      <c r="C131" s="116"/>
      <c r="D131" s="122"/>
      <c r="E131" s="123"/>
      <c r="F131" s="123"/>
    </row>
    <row r="132" spans="1:6" ht="30" x14ac:dyDescent="0.25">
      <c r="A132" s="110" t="s">
        <v>111</v>
      </c>
      <c r="B132" s="124" t="s">
        <v>514</v>
      </c>
      <c r="C132" s="124" t="s">
        <v>514</v>
      </c>
      <c r="D132" s="125"/>
      <c r="E132" s="108">
        <v>77</v>
      </c>
      <c r="F132" s="108"/>
    </row>
    <row r="133" spans="1:6" ht="45" x14ac:dyDescent="0.25">
      <c r="A133" s="113"/>
      <c r="B133" s="131" t="s">
        <v>657</v>
      </c>
      <c r="C133" s="111" t="s">
        <v>514</v>
      </c>
      <c r="D133" s="112">
        <v>4</v>
      </c>
      <c r="E133" s="108">
        <v>78</v>
      </c>
      <c r="F133" s="108"/>
    </row>
    <row r="134" spans="1:6" ht="45" x14ac:dyDescent="0.25">
      <c r="A134" s="113"/>
      <c r="B134" s="114"/>
      <c r="C134" s="120" t="s">
        <v>658</v>
      </c>
      <c r="D134" s="112">
        <v>5</v>
      </c>
      <c r="E134" s="108">
        <v>1</v>
      </c>
      <c r="F134" s="108"/>
    </row>
    <row r="135" spans="1:6" ht="60" x14ac:dyDescent="0.25">
      <c r="A135" s="113"/>
      <c r="B135" s="120" t="s">
        <v>659</v>
      </c>
      <c r="C135" s="111" t="s">
        <v>514</v>
      </c>
      <c r="D135" s="112">
        <v>4</v>
      </c>
      <c r="E135" s="108">
        <v>49</v>
      </c>
      <c r="F135" s="108"/>
    </row>
    <row r="136" spans="1:6" ht="45" x14ac:dyDescent="0.25">
      <c r="A136" s="113"/>
      <c r="B136" s="131" t="s">
        <v>660</v>
      </c>
      <c r="C136" s="111" t="s">
        <v>514</v>
      </c>
      <c r="D136" s="112">
        <v>6</v>
      </c>
      <c r="E136" s="108">
        <v>55</v>
      </c>
      <c r="F136" s="108"/>
    </row>
    <row r="137" spans="1:6" x14ac:dyDescent="0.25">
      <c r="A137" s="121"/>
      <c r="B137" s="130"/>
      <c r="C137" s="116"/>
      <c r="D137" s="122"/>
      <c r="E137" s="123"/>
      <c r="F137" s="123"/>
    </row>
    <row r="138" spans="1:6" ht="30" x14ac:dyDescent="0.25">
      <c r="A138" s="110" t="s">
        <v>112</v>
      </c>
      <c r="B138" s="124" t="s">
        <v>514</v>
      </c>
      <c r="C138" s="124" t="s">
        <v>514</v>
      </c>
      <c r="D138" s="125"/>
      <c r="E138" s="108">
        <v>6</v>
      </c>
      <c r="F138" s="108"/>
    </row>
    <row r="139" spans="1:6" ht="45" x14ac:dyDescent="0.25">
      <c r="A139" s="113"/>
      <c r="B139" s="118" t="s">
        <v>661</v>
      </c>
      <c r="C139" s="111" t="s">
        <v>514</v>
      </c>
      <c r="D139" s="112"/>
      <c r="E139" s="108">
        <v>123</v>
      </c>
      <c r="F139" s="108"/>
    </row>
    <row r="140" spans="1:6" ht="45" x14ac:dyDescent="0.25">
      <c r="A140" s="113"/>
      <c r="B140" s="118" t="s">
        <v>662</v>
      </c>
      <c r="C140" s="111" t="s">
        <v>514</v>
      </c>
      <c r="D140" s="112"/>
      <c r="E140" s="108">
        <v>196</v>
      </c>
      <c r="F140" s="108"/>
    </row>
    <row r="141" spans="1:6" ht="45" x14ac:dyDescent="0.25">
      <c r="A141" s="113"/>
      <c r="B141" s="118" t="s">
        <v>663</v>
      </c>
      <c r="C141" s="111" t="s">
        <v>514</v>
      </c>
      <c r="D141" s="112"/>
      <c r="E141" s="108">
        <v>67</v>
      </c>
      <c r="F141" s="108"/>
    </row>
    <row r="142" spans="1:6" x14ac:dyDescent="0.25">
      <c r="A142" s="121"/>
      <c r="B142" s="116"/>
      <c r="C142" s="116"/>
      <c r="D142" s="122"/>
      <c r="E142" s="123"/>
      <c r="F142" s="123"/>
    </row>
    <row r="143" spans="1:6" ht="30" x14ac:dyDescent="0.25">
      <c r="A143" s="110" t="s">
        <v>105</v>
      </c>
      <c r="B143" s="124" t="s">
        <v>514</v>
      </c>
      <c r="C143" s="124" t="s">
        <v>514</v>
      </c>
      <c r="D143" s="125"/>
      <c r="E143" s="108">
        <v>5</v>
      </c>
      <c r="F143" s="108"/>
    </row>
    <row r="144" spans="1:6" ht="45" x14ac:dyDescent="0.25">
      <c r="A144" s="113"/>
      <c r="B144" s="118" t="s">
        <v>664</v>
      </c>
      <c r="C144" s="111" t="s">
        <v>514</v>
      </c>
      <c r="D144" s="112"/>
      <c r="E144" s="108">
        <v>76</v>
      </c>
      <c r="F144" s="108"/>
    </row>
    <row r="145" spans="1:6" ht="45" x14ac:dyDescent="0.25">
      <c r="A145" s="113"/>
      <c r="B145" s="118" t="s">
        <v>665</v>
      </c>
      <c r="C145" s="111" t="s">
        <v>514</v>
      </c>
      <c r="D145" s="112"/>
      <c r="E145" s="108">
        <v>32</v>
      </c>
      <c r="F145" s="108"/>
    </row>
    <row r="146" spans="1:6" ht="45" x14ac:dyDescent="0.25">
      <c r="A146" s="113"/>
      <c r="B146" s="116" t="s">
        <v>666</v>
      </c>
      <c r="C146" s="111" t="s">
        <v>514</v>
      </c>
      <c r="D146" s="112">
        <v>3</v>
      </c>
      <c r="E146" s="108">
        <v>52</v>
      </c>
      <c r="F146" s="108"/>
    </row>
    <row r="147" spans="1:6" ht="45" x14ac:dyDescent="0.25">
      <c r="A147" s="113"/>
      <c r="B147" s="118" t="s">
        <v>667</v>
      </c>
      <c r="C147" s="111" t="s">
        <v>514</v>
      </c>
      <c r="D147" s="112"/>
      <c r="E147" s="108">
        <v>20</v>
      </c>
      <c r="F147" s="108"/>
    </row>
    <row r="148" spans="1:6" ht="60" x14ac:dyDescent="0.25">
      <c r="A148" s="113"/>
      <c r="B148" s="116" t="s">
        <v>668</v>
      </c>
      <c r="C148" s="111" t="s">
        <v>514</v>
      </c>
      <c r="D148" s="112">
        <v>3</v>
      </c>
      <c r="E148" s="108">
        <v>158</v>
      </c>
      <c r="F148" s="108"/>
    </row>
    <row r="149" spans="1:6" ht="75" x14ac:dyDescent="0.25">
      <c r="A149" s="113"/>
      <c r="B149" s="118" t="s">
        <v>669</v>
      </c>
      <c r="C149" s="111" t="s">
        <v>514</v>
      </c>
      <c r="D149" s="112"/>
      <c r="E149" s="108">
        <v>64</v>
      </c>
      <c r="F149" s="108"/>
    </row>
    <row r="150" spans="1:6" ht="45" x14ac:dyDescent="0.25">
      <c r="A150" s="113"/>
      <c r="B150" s="116" t="s">
        <v>670</v>
      </c>
      <c r="C150" s="111" t="s">
        <v>514</v>
      </c>
      <c r="D150" s="112">
        <v>3</v>
      </c>
      <c r="E150" s="108">
        <v>9</v>
      </c>
      <c r="F150" s="108"/>
    </row>
    <row r="151" spans="1:6" ht="60" x14ac:dyDescent="0.25">
      <c r="A151" s="113"/>
      <c r="B151" s="114" t="s">
        <v>671</v>
      </c>
      <c r="C151" s="111" t="s">
        <v>514</v>
      </c>
      <c r="D151" s="112"/>
      <c r="E151" s="108">
        <v>0</v>
      </c>
      <c r="F151" s="108"/>
    </row>
    <row r="152" spans="1:6" ht="45" x14ac:dyDescent="0.25">
      <c r="A152" s="113"/>
      <c r="B152" s="114"/>
      <c r="C152" s="116" t="s">
        <v>672</v>
      </c>
      <c r="D152" s="112">
        <v>3</v>
      </c>
      <c r="E152" s="108">
        <v>0</v>
      </c>
      <c r="F152" s="108"/>
    </row>
    <row r="153" spans="1:6" ht="45" x14ac:dyDescent="0.25">
      <c r="A153" s="113"/>
      <c r="B153" s="114"/>
      <c r="C153" s="116" t="s">
        <v>673</v>
      </c>
      <c r="D153" s="112">
        <v>3</v>
      </c>
      <c r="E153" s="108">
        <v>0</v>
      </c>
      <c r="F153" s="108"/>
    </row>
    <row r="154" spans="1:6" ht="45" x14ac:dyDescent="0.25">
      <c r="A154" s="113"/>
      <c r="B154" s="114"/>
      <c r="C154" s="116" t="s">
        <v>674</v>
      </c>
      <c r="D154" s="112">
        <v>2</v>
      </c>
      <c r="E154" s="108">
        <v>1</v>
      </c>
      <c r="F154" s="108"/>
    </row>
    <row r="155" spans="1:6" ht="45" x14ac:dyDescent="0.25">
      <c r="A155" s="113"/>
      <c r="B155" s="118" t="s">
        <v>675</v>
      </c>
      <c r="C155" s="111" t="s">
        <v>514</v>
      </c>
      <c r="D155" s="112"/>
      <c r="E155" s="108">
        <v>27</v>
      </c>
      <c r="F155" s="108"/>
    </row>
    <row r="156" spans="1:6" ht="45" x14ac:dyDescent="0.25">
      <c r="A156" s="113"/>
      <c r="B156" s="116" t="s">
        <v>676</v>
      </c>
      <c r="C156" s="111" t="s">
        <v>514</v>
      </c>
      <c r="D156" s="112">
        <v>3</v>
      </c>
      <c r="E156" s="108">
        <v>16</v>
      </c>
      <c r="F156" s="108"/>
    </row>
    <row r="157" spans="1:6" x14ac:dyDescent="0.25">
      <c r="A157" s="121"/>
      <c r="B157" s="116"/>
      <c r="C157" s="116"/>
      <c r="D157" s="122"/>
      <c r="E157" s="123"/>
      <c r="F157" s="123"/>
    </row>
    <row r="158" spans="1:6" ht="30" x14ac:dyDescent="0.25">
      <c r="A158" s="110" t="s">
        <v>113</v>
      </c>
      <c r="B158" s="124" t="s">
        <v>514</v>
      </c>
      <c r="C158" s="124" t="s">
        <v>514</v>
      </c>
      <c r="D158" s="125"/>
      <c r="E158" s="108">
        <v>10</v>
      </c>
      <c r="F158" s="108"/>
    </row>
    <row r="159" spans="1:6" ht="60" x14ac:dyDescent="0.25">
      <c r="A159" s="113"/>
      <c r="B159" s="118" t="s">
        <v>677</v>
      </c>
      <c r="C159" s="111" t="s">
        <v>514</v>
      </c>
      <c r="D159" s="112"/>
      <c r="E159" s="108">
        <v>0</v>
      </c>
      <c r="F159" s="108"/>
    </row>
    <row r="160" spans="1:6" ht="45" x14ac:dyDescent="0.25">
      <c r="A160" s="113"/>
      <c r="B160" s="130" t="s">
        <v>678</v>
      </c>
      <c r="C160" s="111" t="s">
        <v>514</v>
      </c>
      <c r="D160" s="112">
        <v>2</v>
      </c>
      <c r="E160" s="108">
        <v>19</v>
      </c>
      <c r="F160" s="108"/>
    </row>
    <row r="161" spans="1:6" ht="60" x14ac:dyDescent="0.25">
      <c r="A161" s="113"/>
      <c r="B161" s="114"/>
      <c r="C161" s="118" t="s">
        <v>679</v>
      </c>
      <c r="D161" s="112"/>
      <c r="E161" s="108">
        <v>6</v>
      </c>
      <c r="F161" s="108"/>
    </row>
    <row r="162" spans="1:6" ht="45" x14ac:dyDescent="0.25">
      <c r="A162" s="113"/>
      <c r="B162" s="114"/>
      <c r="C162" s="118" t="s">
        <v>680</v>
      </c>
      <c r="D162" s="112"/>
      <c r="E162" s="108">
        <v>55</v>
      </c>
      <c r="F162" s="108"/>
    </row>
    <row r="163" spans="1:6" ht="75" x14ac:dyDescent="0.25">
      <c r="A163" s="113"/>
      <c r="B163" s="114"/>
      <c r="C163" s="118" t="s">
        <v>681</v>
      </c>
      <c r="D163" s="112"/>
      <c r="E163" s="108">
        <v>169</v>
      </c>
      <c r="F163" s="108"/>
    </row>
    <row r="164" spans="1:6" ht="45" x14ac:dyDescent="0.25">
      <c r="A164" s="113"/>
      <c r="B164" s="116" t="s">
        <v>682</v>
      </c>
      <c r="C164" s="111" t="s">
        <v>514</v>
      </c>
      <c r="D164" s="112">
        <v>3</v>
      </c>
      <c r="E164" s="108">
        <v>98</v>
      </c>
      <c r="F164" s="108"/>
    </row>
    <row r="165" spans="1:6" ht="45" x14ac:dyDescent="0.25">
      <c r="A165" s="113"/>
      <c r="B165" s="130" t="s">
        <v>683</v>
      </c>
      <c r="C165" s="111" t="s">
        <v>514</v>
      </c>
      <c r="D165" s="112">
        <v>1</v>
      </c>
      <c r="E165" s="108">
        <v>10</v>
      </c>
      <c r="F165" s="108"/>
    </row>
    <row r="166" spans="1:6" ht="90" x14ac:dyDescent="0.25">
      <c r="A166" s="113"/>
      <c r="B166" s="114"/>
      <c r="C166" s="118" t="s">
        <v>684</v>
      </c>
      <c r="D166" s="112"/>
      <c r="E166" s="108">
        <v>12</v>
      </c>
      <c r="F166" s="108"/>
    </row>
    <row r="167" spans="1:6" ht="90" x14ac:dyDescent="0.25">
      <c r="A167" s="113"/>
      <c r="B167" s="114"/>
      <c r="C167" s="118" t="s">
        <v>685</v>
      </c>
      <c r="D167" s="112"/>
      <c r="E167" s="108">
        <v>35</v>
      </c>
      <c r="F167" s="108"/>
    </row>
    <row r="168" spans="1:6" ht="45" x14ac:dyDescent="0.25">
      <c r="A168" s="113"/>
      <c r="B168" s="114"/>
      <c r="C168" s="118" t="s">
        <v>686</v>
      </c>
      <c r="D168" s="112"/>
      <c r="E168" s="108">
        <v>12</v>
      </c>
      <c r="F168" s="108"/>
    </row>
    <row r="169" spans="1:6" ht="60" x14ac:dyDescent="0.25">
      <c r="A169" s="113"/>
      <c r="B169" s="114"/>
      <c r="C169" s="118" t="s">
        <v>687</v>
      </c>
      <c r="D169" s="112"/>
      <c r="E169" s="108">
        <v>26</v>
      </c>
      <c r="F169" s="108"/>
    </row>
    <row r="170" spans="1:6" x14ac:dyDescent="0.25">
      <c r="A170" s="121"/>
      <c r="B170" s="130"/>
      <c r="C170" s="116"/>
      <c r="D170" s="122"/>
      <c r="E170" s="123"/>
      <c r="F170" s="123"/>
    </row>
    <row r="171" spans="1:6" ht="75" x14ac:dyDescent="0.25">
      <c r="A171" s="110" t="s">
        <v>688</v>
      </c>
      <c r="B171" s="124" t="s">
        <v>514</v>
      </c>
      <c r="C171" s="124" t="s">
        <v>514</v>
      </c>
      <c r="D171" s="125"/>
      <c r="E171" s="108">
        <v>4</v>
      </c>
      <c r="F171" s="108"/>
    </row>
    <row r="172" spans="1:6" ht="90" x14ac:dyDescent="0.25">
      <c r="A172" s="113"/>
      <c r="B172" s="114" t="s">
        <v>689</v>
      </c>
      <c r="C172" s="111" t="s">
        <v>514</v>
      </c>
      <c r="D172" s="112"/>
      <c r="E172" s="108">
        <v>0</v>
      </c>
      <c r="F172" s="108"/>
    </row>
    <row r="173" spans="1:6" ht="90" x14ac:dyDescent="0.25">
      <c r="A173" s="113"/>
      <c r="B173" s="114"/>
      <c r="C173" s="118" t="s">
        <v>690</v>
      </c>
      <c r="D173" s="112"/>
      <c r="E173" s="108">
        <v>0</v>
      </c>
      <c r="F173" s="108"/>
    </row>
    <row r="174" spans="1:6" ht="60" x14ac:dyDescent="0.25">
      <c r="A174" s="113"/>
      <c r="B174" s="114"/>
      <c r="C174" s="116" t="s">
        <v>691</v>
      </c>
      <c r="D174" s="112">
        <v>1</v>
      </c>
      <c r="E174" s="108">
        <v>154</v>
      </c>
      <c r="F174" s="108"/>
    </row>
    <row r="175" spans="1:6" ht="75" x14ac:dyDescent="0.25">
      <c r="A175" s="113"/>
      <c r="B175" s="114" t="s">
        <v>692</v>
      </c>
      <c r="C175" s="111"/>
      <c r="D175" s="112"/>
      <c r="E175" s="108">
        <v>0</v>
      </c>
      <c r="F175" s="108"/>
    </row>
    <row r="176" spans="1:6" ht="105" x14ac:dyDescent="0.25">
      <c r="A176" s="113"/>
      <c r="B176" s="114" t="s">
        <v>693</v>
      </c>
      <c r="C176" s="111" t="s">
        <v>514</v>
      </c>
      <c r="D176" s="112"/>
      <c r="E176" s="108">
        <v>0</v>
      </c>
      <c r="F176" s="108"/>
    </row>
    <row r="177" spans="1:6" ht="105" x14ac:dyDescent="0.25">
      <c r="A177" s="113"/>
      <c r="B177" s="114"/>
      <c r="C177" s="118" t="s">
        <v>694</v>
      </c>
      <c r="D177" s="112"/>
      <c r="E177" s="108">
        <v>0</v>
      </c>
      <c r="F177" s="108"/>
    </row>
    <row r="178" spans="1:6" ht="75" x14ac:dyDescent="0.25">
      <c r="A178" s="113"/>
      <c r="B178" s="114"/>
      <c r="C178" s="116" t="s">
        <v>695</v>
      </c>
      <c r="D178" s="112">
        <v>1</v>
      </c>
      <c r="E178" s="108">
        <v>53</v>
      </c>
      <c r="F178" s="108"/>
    </row>
    <row r="179" spans="1:6" ht="105" x14ac:dyDescent="0.25">
      <c r="A179" s="113"/>
      <c r="B179" s="114"/>
      <c r="C179" s="118" t="s">
        <v>696</v>
      </c>
      <c r="D179" s="112"/>
      <c r="E179" s="108">
        <v>0</v>
      </c>
      <c r="F179" s="108"/>
    </row>
    <row r="180" spans="1:6" ht="45" x14ac:dyDescent="0.25">
      <c r="A180" s="113"/>
      <c r="B180" s="114" t="s">
        <v>697</v>
      </c>
      <c r="C180" s="111" t="s">
        <v>514</v>
      </c>
      <c r="D180" s="112"/>
      <c r="E180" s="108">
        <v>1</v>
      </c>
      <c r="F180" s="108"/>
    </row>
    <row r="181" spans="1:6" ht="75" x14ac:dyDescent="0.25">
      <c r="A181" s="113"/>
      <c r="B181" s="114"/>
      <c r="C181" s="118" t="s">
        <v>698</v>
      </c>
      <c r="D181" s="112"/>
      <c r="E181" s="108">
        <v>0</v>
      </c>
      <c r="F181" s="108"/>
    </row>
    <row r="182" spans="1:6" x14ac:dyDescent="0.25">
      <c r="A182" s="121"/>
      <c r="B182" s="130"/>
      <c r="C182" s="116"/>
      <c r="D182" s="122"/>
      <c r="E182" s="123"/>
      <c r="F182" s="123"/>
    </row>
    <row r="183" spans="1:6" ht="30" x14ac:dyDescent="0.25">
      <c r="A183" s="110" t="s">
        <v>97</v>
      </c>
      <c r="B183" s="124" t="s">
        <v>514</v>
      </c>
      <c r="C183" s="124" t="s">
        <v>514</v>
      </c>
      <c r="D183" s="125"/>
      <c r="E183" s="108">
        <v>22</v>
      </c>
      <c r="F183" s="108"/>
    </row>
    <row r="184" spans="1:6" ht="75" x14ac:dyDescent="0.25">
      <c r="A184" s="113"/>
      <c r="B184" s="118" t="s">
        <v>699</v>
      </c>
      <c r="C184" s="111" t="s">
        <v>514</v>
      </c>
      <c r="D184" s="112"/>
      <c r="E184" s="108">
        <v>0</v>
      </c>
      <c r="F184" s="108"/>
    </row>
    <row r="185" spans="1:6" ht="45" x14ac:dyDescent="0.25">
      <c r="A185" s="113"/>
      <c r="B185" s="118" t="s">
        <v>700</v>
      </c>
      <c r="C185" s="111" t="s">
        <v>514</v>
      </c>
      <c r="D185" s="112"/>
      <c r="E185" s="108">
        <v>108</v>
      </c>
      <c r="F185" s="108"/>
    </row>
    <row r="186" spans="1:6" ht="60" x14ac:dyDescent="0.25">
      <c r="A186" s="113"/>
      <c r="B186" s="128" t="s">
        <v>701</v>
      </c>
      <c r="C186" s="111" t="s">
        <v>514</v>
      </c>
      <c r="D186" s="112"/>
      <c r="E186" s="108">
        <v>0</v>
      </c>
      <c r="F186" s="108"/>
    </row>
    <row r="187" spans="1:6" ht="105" x14ac:dyDescent="0.25">
      <c r="A187" s="113"/>
      <c r="B187" s="114"/>
      <c r="C187" s="118" t="s">
        <v>702</v>
      </c>
      <c r="D187" s="112"/>
      <c r="E187" s="108">
        <v>10</v>
      </c>
      <c r="F187" s="108"/>
    </row>
    <row r="188" spans="1:6" ht="75" x14ac:dyDescent="0.25">
      <c r="A188" s="113"/>
      <c r="B188" s="114"/>
      <c r="C188" s="118" t="s">
        <v>703</v>
      </c>
      <c r="D188" s="112"/>
      <c r="E188" s="108">
        <v>4</v>
      </c>
      <c r="F188" s="108"/>
    </row>
    <row r="189" spans="1:6" ht="90" x14ac:dyDescent="0.25">
      <c r="A189" s="113"/>
      <c r="B189" s="114"/>
      <c r="C189" s="118" t="s">
        <v>704</v>
      </c>
      <c r="D189" s="112"/>
      <c r="E189" s="108">
        <v>13</v>
      </c>
      <c r="F189" s="108"/>
    </row>
    <row r="190" spans="1:6" ht="90" x14ac:dyDescent="0.25">
      <c r="A190" s="113"/>
      <c r="B190" s="114"/>
      <c r="C190" s="118" t="s">
        <v>705</v>
      </c>
      <c r="D190" s="112"/>
      <c r="E190" s="108">
        <v>18</v>
      </c>
      <c r="F190" s="108"/>
    </row>
    <row r="191" spans="1:6" ht="75" x14ac:dyDescent="0.25">
      <c r="A191" s="113"/>
      <c r="B191" s="114"/>
      <c r="C191" s="118" t="s">
        <v>706</v>
      </c>
      <c r="D191" s="112"/>
      <c r="E191" s="108">
        <v>18</v>
      </c>
      <c r="F191" s="108"/>
    </row>
    <row r="192" spans="1:6" ht="75" x14ac:dyDescent="0.25">
      <c r="A192" s="113"/>
      <c r="B192" s="114"/>
      <c r="C192" s="118" t="s">
        <v>707</v>
      </c>
      <c r="D192" s="112"/>
      <c r="E192" s="108">
        <v>5</v>
      </c>
      <c r="F192" s="108"/>
    </row>
    <row r="193" spans="1:6" ht="90" x14ac:dyDescent="0.25">
      <c r="A193" s="113"/>
      <c r="B193" s="114"/>
      <c r="C193" s="118" t="s">
        <v>708</v>
      </c>
      <c r="D193" s="112"/>
      <c r="E193" s="108">
        <v>122</v>
      </c>
      <c r="F193" s="108"/>
    </row>
    <row r="194" spans="1:6" ht="75" x14ac:dyDescent="0.25">
      <c r="A194" s="113"/>
      <c r="B194" s="114"/>
      <c r="C194" s="118" t="s">
        <v>709</v>
      </c>
      <c r="D194" s="112"/>
      <c r="E194" s="108">
        <v>23</v>
      </c>
      <c r="F194" s="108"/>
    </row>
    <row r="195" spans="1:6" ht="75" x14ac:dyDescent="0.25">
      <c r="A195" s="113"/>
      <c r="B195" s="114"/>
      <c r="C195" s="118" t="s">
        <v>710</v>
      </c>
      <c r="D195" s="112"/>
      <c r="E195" s="108">
        <v>2</v>
      </c>
      <c r="F195" s="108"/>
    </row>
    <row r="196" spans="1:6" ht="75" x14ac:dyDescent="0.25">
      <c r="A196" s="113"/>
      <c r="B196" s="114"/>
      <c r="C196" s="118" t="s">
        <v>711</v>
      </c>
      <c r="D196" s="112"/>
      <c r="E196" s="108">
        <v>3</v>
      </c>
      <c r="F196" s="108"/>
    </row>
    <row r="197" spans="1:6" ht="75" x14ac:dyDescent="0.25">
      <c r="A197" s="113"/>
      <c r="B197" s="114"/>
      <c r="C197" s="118" t="s">
        <v>712</v>
      </c>
      <c r="D197" s="112"/>
      <c r="E197" s="108">
        <v>4</v>
      </c>
      <c r="F197" s="108"/>
    </row>
    <row r="198" spans="1:6" ht="75" x14ac:dyDescent="0.25">
      <c r="A198" s="113"/>
      <c r="B198" s="114"/>
      <c r="C198" s="118" t="s">
        <v>713</v>
      </c>
      <c r="D198" s="112"/>
      <c r="E198" s="108">
        <v>15</v>
      </c>
      <c r="F198" s="108"/>
    </row>
    <row r="199" spans="1:6" ht="75" x14ac:dyDescent="0.25">
      <c r="A199" s="113"/>
      <c r="B199" s="114"/>
      <c r="C199" s="118" t="s">
        <v>714</v>
      </c>
      <c r="D199" s="112"/>
      <c r="E199" s="108">
        <v>22</v>
      </c>
      <c r="F199" s="108"/>
    </row>
    <row r="200" spans="1:6" x14ac:dyDescent="0.25">
      <c r="A200" s="121"/>
      <c r="B200" s="130"/>
      <c r="C200" s="116"/>
      <c r="D200" s="122"/>
      <c r="E200" s="123"/>
      <c r="F200" s="123"/>
    </row>
    <row r="201" spans="1:6" ht="30" x14ac:dyDescent="0.25">
      <c r="A201" s="110" t="s">
        <v>115</v>
      </c>
      <c r="B201" s="114"/>
      <c r="C201" s="111"/>
      <c r="D201" s="112"/>
      <c r="E201" s="108">
        <v>17</v>
      </c>
      <c r="F201" s="108"/>
    </row>
    <row r="202" spans="1:6" ht="75" x14ac:dyDescent="0.25">
      <c r="A202" s="140"/>
      <c r="B202" s="141" t="s">
        <v>715</v>
      </c>
      <c r="C202" s="140" t="s">
        <v>514</v>
      </c>
      <c r="D202" s="119"/>
      <c r="E202" s="108">
        <v>0</v>
      </c>
      <c r="F202" s="108"/>
    </row>
    <row r="203" spans="1:6" ht="45" x14ac:dyDescent="0.25">
      <c r="A203" s="113"/>
      <c r="B203" s="120" t="s">
        <v>716</v>
      </c>
      <c r="C203" s="111" t="s">
        <v>514</v>
      </c>
      <c r="D203" s="112">
        <v>5</v>
      </c>
      <c r="E203" s="108">
        <v>282</v>
      </c>
      <c r="F203" s="108"/>
    </row>
    <row r="204" spans="1:6" ht="75" x14ac:dyDescent="0.25">
      <c r="A204" s="113"/>
      <c r="B204" s="120" t="s">
        <v>717</v>
      </c>
      <c r="C204" s="111"/>
      <c r="D204" s="112">
        <v>4</v>
      </c>
      <c r="E204" s="108">
        <v>0</v>
      </c>
      <c r="F204" s="108"/>
    </row>
    <row r="205" spans="1:6" ht="60" x14ac:dyDescent="0.25">
      <c r="A205" s="113"/>
      <c r="B205" s="114"/>
      <c r="C205" s="120" t="s">
        <v>718</v>
      </c>
      <c r="D205" s="112">
        <v>6</v>
      </c>
      <c r="E205" s="108">
        <v>93</v>
      </c>
      <c r="F205" s="108"/>
    </row>
    <row r="206" spans="1:6" ht="60" x14ac:dyDescent="0.25">
      <c r="A206" s="113"/>
      <c r="B206" s="114"/>
      <c r="C206" s="120" t="s">
        <v>719</v>
      </c>
      <c r="D206" s="112">
        <v>5</v>
      </c>
      <c r="E206" s="108">
        <v>57</v>
      </c>
      <c r="F206" s="108"/>
    </row>
    <row r="207" spans="1:6" ht="60" x14ac:dyDescent="0.25">
      <c r="A207" s="113"/>
      <c r="B207" s="131" t="s">
        <v>720</v>
      </c>
      <c r="C207" s="111" t="s">
        <v>514</v>
      </c>
      <c r="D207" s="112">
        <v>7</v>
      </c>
      <c r="E207" s="108">
        <v>2</v>
      </c>
      <c r="F207" s="108"/>
    </row>
    <row r="208" spans="1:6" ht="75" x14ac:dyDescent="0.25">
      <c r="A208" s="113"/>
      <c r="B208" s="114"/>
      <c r="C208" s="120" t="s">
        <v>721</v>
      </c>
      <c r="D208" s="112">
        <v>6</v>
      </c>
      <c r="E208" s="108">
        <v>207</v>
      </c>
      <c r="F208" s="108"/>
    </row>
    <row r="209" spans="1:6" ht="90" x14ac:dyDescent="0.25">
      <c r="A209" s="113"/>
      <c r="B209" s="114"/>
      <c r="C209" s="118" t="s">
        <v>722</v>
      </c>
      <c r="D209" s="112"/>
      <c r="E209" s="108">
        <v>160</v>
      </c>
      <c r="F209" s="108"/>
    </row>
    <row r="210" spans="1:6" ht="45" x14ac:dyDescent="0.25">
      <c r="A210" s="113"/>
      <c r="B210" s="131" t="s">
        <v>723</v>
      </c>
      <c r="C210" s="111" t="s">
        <v>514</v>
      </c>
      <c r="D210" s="112">
        <v>5</v>
      </c>
      <c r="E210" s="108">
        <v>325</v>
      </c>
      <c r="F210" s="108"/>
    </row>
    <row r="211" spans="1:6" ht="45" x14ac:dyDescent="0.25">
      <c r="A211" s="113"/>
      <c r="B211" s="131" t="s">
        <v>724</v>
      </c>
      <c r="C211" s="111"/>
      <c r="D211" s="112">
        <v>4</v>
      </c>
      <c r="E211" s="108">
        <v>0</v>
      </c>
      <c r="F211" s="108"/>
    </row>
    <row r="212" spans="1:6" ht="75" x14ac:dyDescent="0.25">
      <c r="A212" s="113"/>
      <c r="B212" s="114"/>
      <c r="C212" s="118" t="s">
        <v>725</v>
      </c>
      <c r="D212" s="112"/>
      <c r="E212" s="108">
        <v>160</v>
      </c>
      <c r="F212" s="108"/>
    </row>
    <row r="213" spans="1:6" ht="75" x14ac:dyDescent="0.25">
      <c r="A213" s="113"/>
      <c r="B213" s="114"/>
      <c r="C213" s="120" t="s">
        <v>726</v>
      </c>
      <c r="D213" s="112">
        <v>6</v>
      </c>
      <c r="E213" s="108">
        <v>35</v>
      </c>
      <c r="F213" s="108"/>
    </row>
    <row r="214" spans="1:6" x14ac:dyDescent="0.25">
      <c r="A214" s="121"/>
      <c r="B214" s="130"/>
      <c r="C214" s="116"/>
      <c r="D214" s="122"/>
      <c r="E214" s="123"/>
      <c r="F214" s="123"/>
    </row>
    <row r="215" spans="1:6" ht="75" x14ac:dyDescent="0.25">
      <c r="A215" s="110" t="s">
        <v>727</v>
      </c>
      <c r="B215" s="124" t="s">
        <v>514</v>
      </c>
      <c r="C215" s="124" t="s">
        <v>514</v>
      </c>
      <c r="D215" s="125"/>
      <c r="E215" s="108">
        <v>18</v>
      </c>
      <c r="F215" s="108"/>
    </row>
    <row r="216" spans="1:6" ht="75" x14ac:dyDescent="0.25">
      <c r="A216" s="113"/>
      <c r="B216" s="114" t="s">
        <v>728</v>
      </c>
      <c r="C216" s="111"/>
      <c r="D216" s="112"/>
      <c r="E216" s="108">
        <v>0</v>
      </c>
      <c r="F216" s="108"/>
    </row>
    <row r="217" spans="1:6" ht="75" x14ac:dyDescent="0.25">
      <c r="A217" s="113"/>
      <c r="B217" s="114"/>
      <c r="C217" s="116" t="s">
        <v>729</v>
      </c>
      <c r="D217" s="112">
        <v>3</v>
      </c>
      <c r="E217" s="108">
        <v>38</v>
      </c>
      <c r="F217" s="108"/>
    </row>
    <row r="218" spans="1:6" ht="60" x14ac:dyDescent="0.25">
      <c r="A218" s="113"/>
      <c r="B218" s="114"/>
      <c r="C218" s="116" t="s">
        <v>730</v>
      </c>
      <c r="D218" s="112">
        <v>1</v>
      </c>
      <c r="E218" s="108">
        <v>7</v>
      </c>
      <c r="F218" s="108"/>
    </row>
    <row r="219" spans="1:6" ht="90" x14ac:dyDescent="0.25">
      <c r="A219" s="113"/>
      <c r="B219" s="114"/>
      <c r="C219" s="118" t="s">
        <v>731</v>
      </c>
      <c r="D219" s="112"/>
      <c r="E219" s="108">
        <v>84</v>
      </c>
      <c r="F219" s="108"/>
    </row>
    <row r="220" spans="1:6" ht="60" x14ac:dyDescent="0.25">
      <c r="A220" s="113"/>
      <c r="B220" s="114"/>
      <c r="C220" s="118" t="s">
        <v>732</v>
      </c>
      <c r="D220" s="112"/>
      <c r="E220" s="108">
        <v>55</v>
      </c>
      <c r="F220" s="108"/>
    </row>
    <row r="221" spans="1:6" x14ac:dyDescent="0.25">
      <c r="A221" s="121"/>
      <c r="B221" s="130"/>
      <c r="C221" s="116"/>
      <c r="D221" s="122"/>
      <c r="E221" s="123"/>
      <c r="F221" s="123"/>
    </row>
    <row r="222" spans="1:6" ht="45" x14ac:dyDescent="0.25">
      <c r="A222" s="110" t="s">
        <v>96</v>
      </c>
      <c r="B222" s="124" t="s">
        <v>514</v>
      </c>
      <c r="C222" s="124" t="s">
        <v>514</v>
      </c>
      <c r="D222" s="125"/>
      <c r="E222" s="108">
        <v>15</v>
      </c>
      <c r="F222" s="108"/>
    </row>
    <row r="223" spans="1:6" ht="60" x14ac:dyDescent="0.25">
      <c r="A223" s="113"/>
      <c r="B223" s="114" t="s">
        <v>733</v>
      </c>
      <c r="C223" s="111"/>
      <c r="D223" s="112"/>
      <c r="E223" s="108">
        <v>0</v>
      </c>
      <c r="F223" s="108"/>
    </row>
    <row r="224" spans="1:6" ht="60" x14ac:dyDescent="0.25">
      <c r="A224" s="113"/>
      <c r="B224" s="114"/>
      <c r="C224" s="116" t="s">
        <v>734</v>
      </c>
      <c r="D224" s="112">
        <v>1</v>
      </c>
      <c r="E224" s="108">
        <v>153</v>
      </c>
      <c r="F224" s="108"/>
    </row>
    <row r="225" spans="1:6" ht="60" x14ac:dyDescent="0.25">
      <c r="A225" s="113"/>
      <c r="B225" s="114"/>
      <c r="C225" s="116" t="s">
        <v>735</v>
      </c>
      <c r="D225" s="112">
        <v>1</v>
      </c>
      <c r="E225" s="108">
        <v>415</v>
      </c>
      <c r="F225" s="108"/>
    </row>
    <row r="226" spans="1:6" ht="60" x14ac:dyDescent="0.25">
      <c r="A226" s="113"/>
      <c r="B226" s="114"/>
      <c r="C226" s="116" t="s">
        <v>736</v>
      </c>
      <c r="D226" s="112">
        <v>1</v>
      </c>
      <c r="E226" s="108">
        <v>1</v>
      </c>
      <c r="F226" s="108"/>
    </row>
    <row r="227" spans="1:6" x14ac:dyDescent="0.25">
      <c r="A227" s="121"/>
      <c r="B227" s="130"/>
      <c r="C227" s="116"/>
      <c r="D227" s="122"/>
      <c r="E227" s="123"/>
      <c r="F227" s="123"/>
    </row>
    <row r="228" spans="1:6" ht="45" x14ac:dyDescent="0.25">
      <c r="A228" s="110" t="s">
        <v>375</v>
      </c>
      <c r="B228" s="124" t="s">
        <v>514</v>
      </c>
      <c r="C228" s="124" t="s">
        <v>514</v>
      </c>
      <c r="D228" s="125"/>
      <c r="E228" s="108">
        <v>1</v>
      </c>
      <c r="F228" s="108"/>
    </row>
    <row r="229" spans="1:6" ht="120" x14ac:dyDescent="0.25">
      <c r="A229" s="113"/>
      <c r="B229" s="116" t="s">
        <v>737</v>
      </c>
      <c r="C229" s="111"/>
      <c r="D229" s="112">
        <v>2</v>
      </c>
      <c r="E229" s="108">
        <v>55</v>
      </c>
      <c r="F229" s="108"/>
    </row>
    <row r="230" spans="1:6" ht="45" x14ac:dyDescent="0.25">
      <c r="A230" s="113"/>
      <c r="B230" s="116" t="s">
        <v>738</v>
      </c>
      <c r="C230" s="111" t="s">
        <v>514</v>
      </c>
      <c r="D230" s="112">
        <v>3</v>
      </c>
      <c r="E230" s="108">
        <v>155</v>
      </c>
      <c r="F230" s="108"/>
    </row>
    <row r="231" spans="1:6" ht="45" x14ac:dyDescent="0.25">
      <c r="A231" s="113"/>
      <c r="B231" s="116" t="s">
        <v>739</v>
      </c>
      <c r="C231" s="111" t="s">
        <v>514</v>
      </c>
      <c r="D231" s="112">
        <v>3</v>
      </c>
      <c r="E231" s="108">
        <v>202</v>
      </c>
      <c r="F231" s="108"/>
    </row>
    <row r="232" spans="1:6" ht="60" x14ac:dyDescent="0.25">
      <c r="A232" s="113"/>
      <c r="B232" s="118" t="s">
        <v>740</v>
      </c>
      <c r="C232" s="111" t="s">
        <v>514</v>
      </c>
      <c r="D232" s="112"/>
      <c r="E232" s="108">
        <v>0</v>
      </c>
      <c r="F232" s="108"/>
    </row>
    <row r="233" spans="1:6" ht="75" x14ac:dyDescent="0.25">
      <c r="A233" s="113"/>
      <c r="B233" s="111" t="s">
        <v>741</v>
      </c>
      <c r="C233" s="111" t="s">
        <v>514</v>
      </c>
      <c r="D233" s="112"/>
      <c r="E233" s="108">
        <v>195</v>
      </c>
      <c r="F233" s="108"/>
    </row>
    <row r="234" spans="1:6" ht="60" x14ac:dyDescent="0.25">
      <c r="A234" s="113"/>
      <c r="B234" s="116" t="s">
        <v>742</v>
      </c>
      <c r="C234" s="111" t="s">
        <v>514</v>
      </c>
      <c r="D234" s="112">
        <v>3</v>
      </c>
      <c r="E234" s="108">
        <v>0</v>
      </c>
      <c r="F234" s="108"/>
    </row>
    <row r="235" spans="1:6" ht="120" x14ac:dyDescent="0.25">
      <c r="A235" s="113"/>
      <c r="B235" s="118" t="s">
        <v>743</v>
      </c>
      <c r="C235" s="111" t="s">
        <v>514</v>
      </c>
      <c r="D235" s="112"/>
      <c r="E235" s="108">
        <v>0</v>
      </c>
      <c r="F235" s="108"/>
    </row>
    <row r="236" spans="1:6" x14ac:dyDescent="0.25">
      <c r="A236" s="121"/>
      <c r="B236" s="116"/>
      <c r="C236" s="116"/>
      <c r="D236" s="122"/>
      <c r="E236" s="123"/>
      <c r="F236" s="123"/>
    </row>
    <row r="237" spans="1:6" ht="60" x14ac:dyDescent="0.25">
      <c r="A237" s="110" t="s">
        <v>744</v>
      </c>
      <c r="B237" s="124" t="s">
        <v>514</v>
      </c>
      <c r="C237" s="124" t="s">
        <v>514</v>
      </c>
      <c r="D237" s="125"/>
      <c r="E237" s="108">
        <v>21</v>
      </c>
      <c r="F237" s="108"/>
    </row>
    <row r="238" spans="1:6" ht="75" x14ac:dyDescent="0.25">
      <c r="A238" s="113"/>
      <c r="B238" s="128" t="s">
        <v>745</v>
      </c>
      <c r="C238" s="111" t="s">
        <v>514</v>
      </c>
      <c r="D238" s="112"/>
      <c r="E238" s="108">
        <v>3</v>
      </c>
      <c r="F238" s="108"/>
    </row>
    <row r="239" spans="1:6" ht="75" x14ac:dyDescent="0.25">
      <c r="A239" s="113"/>
      <c r="B239" s="114"/>
      <c r="C239" s="116" t="s">
        <v>746</v>
      </c>
      <c r="D239" s="112">
        <v>1</v>
      </c>
      <c r="E239" s="108">
        <v>71</v>
      </c>
      <c r="F239" s="108"/>
    </row>
    <row r="240" spans="1:6" ht="75" x14ac:dyDescent="0.25">
      <c r="A240" s="113"/>
      <c r="B240" s="128" t="s">
        <v>747</v>
      </c>
      <c r="C240" s="111" t="s">
        <v>514</v>
      </c>
      <c r="D240" s="112"/>
      <c r="E240" s="108">
        <v>2</v>
      </c>
      <c r="F240" s="108"/>
    </row>
    <row r="241" spans="1:6" ht="90" x14ac:dyDescent="0.25">
      <c r="A241" s="113"/>
      <c r="B241" s="114"/>
      <c r="C241" s="116" t="s">
        <v>748</v>
      </c>
      <c r="D241" s="112">
        <v>1</v>
      </c>
      <c r="E241" s="108">
        <v>83</v>
      </c>
      <c r="F241" s="108"/>
    </row>
    <row r="242" spans="1:6" ht="105" x14ac:dyDescent="0.25">
      <c r="A242" s="113"/>
      <c r="B242" s="114"/>
      <c r="C242" s="116" t="s">
        <v>749</v>
      </c>
      <c r="D242" s="112">
        <v>1</v>
      </c>
      <c r="E242" s="108">
        <v>65</v>
      </c>
      <c r="F242" s="108"/>
    </row>
    <row r="243" spans="1:6" x14ac:dyDescent="0.25">
      <c r="A243" s="121"/>
      <c r="B243" s="130"/>
      <c r="C243" s="116"/>
      <c r="D243" s="122"/>
      <c r="E243" s="123"/>
      <c r="F243" s="123"/>
    </row>
    <row r="244" spans="1:6" x14ac:dyDescent="0.25">
      <c r="A244" s="110" t="s">
        <v>100</v>
      </c>
      <c r="B244" s="124" t="s">
        <v>514</v>
      </c>
      <c r="C244" s="124" t="s">
        <v>514</v>
      </c>
      <c r="D244" s="125"/>
      <c r="E244" s="108">
        <v>0</v>
      </c>
      <c r="F244" s="108"/>
    </row>
    <row r="245" spans="1:6" ht="45" x14ac:dyDescent="0.25">
      <c r="A245" s="113"/>
      <c r="B245" s="116" t="s">
        <v>750</v>
      </c>
      <c r="C245" s="111" t="s">
        <v>514</v>
      </c>
      <c r="D245" s="112">
        <v>3</v>
      </c>
      <c r="E245" s="108">
        <v>259</v>
      </c>
      <c r="F245" s="108"/>
    </row>
    <row r="246" spans="1:6" ht="60" x14ac:dyDescent="0.25">
      <c r="A246" s="113"/>
      <c r="B246" s="116" t="s">
        <v>751</v>
      </c>
      <c r="C246" s="111" t="s">
        <v>514</v>
      </c>
      <c r="D246" s="112">
        <v>3</v>
      </c>
      <c r="E246" s="108">
        <v>51</v>
      </c>
      <c r="F246" s="108"/>
    </row>
    <row r="247" spans="1:6" ht="45" x14ac:dyDescent="0.25">
      <c r="A247" s="113"/>
      <c r="B247" s="116" t="s">
        <v>752</v>
      </c>
      <c r="C247" s="111" t="s">
        <v>514</v>
      </c>
      <c r="D247" s="112">
        <v>2</v>
      </c>
      <c r="E247" s="108">
        <v>98</v>
      </c>
      <c r="F247" s="108"/>
    </row>
    <row r="248" spans="1:6" ht="60" x14ac:dyDescent="0.25">
      <c r="A248" s="105"/>
      <c r="B248" s="142" t="s">
        <v>753</v>
      </c>
      <c r="C248" s="106"/>
      <c r="D248" s="107">
        <v>3</v>
      </c>
      <c r="E248" s="108">
        <v>35</v>
      </c>
      <c r="F248" s="108"/>
    </row>
    <row r="249" spans="1:6" ht="60" x14ac:dyDescent="0.25">
      <c r="A249" s="113"/>
      <c r="B249" s="111" t="s">
        <v>754</v>
      </c>
      <c r="C249" s="111" t="s">
        <v>514</v>
      </c>
      <c r="D249" s="112"/>
      <c r="E249" s="108">
        <v>0</v>
      </c>
      <c r="F249" s="108"/>
    </row>
    <row r="250" spans="1:6" x14ac:dyDescent="0.25">
      <c r="A250" s="121"/>
      <c r="B250" s="116"/>
      <c r="C250" s="116"/>
      <c r="D250" s="122"/>
      <c r="E250" s="123"/>
      <c r="F250" s="123"/>
    </row>
    <row r="251" spans="1:6" ht="30" x14ac:dyDescent="0.25">
      <c r="A251" s="110" t="s">
        <v>116</v>
      </c>
      <c r="B251" s="124" t="s">
        <v>514</v>
      </c>
      <c r="C251" s="124" t="s">
        <v>514</v>
      </c>
      <c r="D251" s="125"/>
      <c r="E251" s="108">
        <v>21</v>
      </c>
      <c r="F251" s="108"/>
    </row>
    <row r="252" spans="1:6" ht="90" x14ac:dyDescent="0.25">
      <c r="A252" s="113"/>
      <c r="B252" s="118" t="s">
        <v>755</v>
      </c>
      <c r="C252" s="111" t="s">
        <v>514</v>
      </c>
      <c r="D252" s="112"/>
      <c r="E252" s="108">
        <v>1</v>
      </c>
      <c r="F252" s="108"/>
    </row>
    <row r="253" spans="1:6" ht="60" x14ac:dyDescent="0.25">
      <c r="A253" s="113"/>
      <c r="B253" s="120" t="s">
        <v>756</v>
      </c>
      <c r="C253" s="111" t="s">
        <v>514</v>
      </c>
      <c r="D253" s="112">
        <v>4</v>
      </c>
      <c r="E253" s="108">
        <v>0</v>
      </c>
      <c r="F253" s="108"/>
    </row>
    <row r="254" spans="1:6" ht="60" x14ac:dyDescent="0.25">
      <c r="A254" s="113"/>
      <c r="B254" s="120" t="s">
        <v>757</v>
      </c>
      <c r="C254" s="111" t="s">
        <v>514</v>
      </c>
      <c r="D254" s="112">
        <v>4</v>
      </c>
      <c r="E254" s="108">
        <v>290</v>
      </c>
      <c r="F254" s="108"/>
    </row>
    <row r="255" spans="1:6" ht="45" x14ac:dyDescent="0.25">
      <c r="A255" s="113"/>
      <c r="B255" s="116" t="s">
        <v>758</v>
      </c>
      <c r="C255" s="111" t="s">
        <v>514</v>
      </c>
      <c r="D255" s="112">
        <v>3</v>
      </c>
      <c r="E255" s="108">
        <v>23</v>
      </c>
      <c r="F255" s="108"/>
    </row>
    <row r="256" spans="1:6" ht="75" x14ac:dyDescent="0.25">
      <c r="A256" s="113"/>
      <c r="B256" s="130" t="s">
        <v>759</v>
      </c>
      <c r="C256" s="111" t="s">
        <v>514</v>
      </c>
      <c r="D256" s="112">
        <v>2</v>
      </c>
      <c r="E256" s="108">
        <v>142</v>
      </c>
      <c r="F256" s="108"/>
    </row>
    <row r="257" spans="1:6" ht="75" x14ac:dyDescent="0.25">
      <c r="A257" s="113"/>
      <c r="B257" s="114"/>
      <c r="C257" s="118" t="s">
        <v>760</v>
      </c>
      <c r="D257" s="112"/>
      <c r="E257" s="108">
        <v>0</v>
      </c>
      <c r="F257" s="108"/>
    </row>
    <row r="258" spans="1:6" ht="45" x14ac:dyDescent="0.25">
      <c r="A258" s="113"/>
      <c r="B258" s="114"/>
      <c r="C258" s="120" t="s">
        <v>761</v>
      </c>
      <c r="D258" s="112">
        <v>4</v>
      </c>
      <c r="E258" s="108">
        <v>3</v>
      </c>
      <c r="F258" s="108"/>
    </row>
    <row r="259" spans="1:6" x14ac:dyDescent="0.25">
      <c r="A259" s="121"/>
      <c r="B259" s="130"/>
      <c r="C259" s="116"/>
      <c r="D259" s="122"/>
      <c r="E259" s="123"/>
      <c r="F259" s="123"/>
    </row>
    <row r="260" spans="1:6" ht="60" x14ac:dyDescent="0.25">
      <c r="A260" s="110" t="s">
        <v>762</v>
      </c>
      <c r="B260" s="124" t="s">
        <v>514</v>
      </c>
      <c r="C260" s="124" t="s">
        <v>514</v>
      </c>
      <c r="D260" s="125"/>
      <c r="E260" s="108">
        <v>22</v>
      </c>
      <c r="F260" s="108"/>
    </row>
    <row r="261" spans="1:6" ht="45" x14ac:dyDescent="0.25">
      <c r="A261" s="113"/>
      <c r="B261" s="120" t="s">
        <v>763</v>
      </c>
      <c r="C261" s="111" t="s">
        <v>514</v>
      </c>
      <c r="D261" s="112">
        <v>8</v>
      </c>
      <c r="E261" s="108">
        <v>443</v>
      </c>
      <c r="F261" s="108"/>
    </row>
    <row r="262" spans="1:6" ht="60" x14ac:dyDescent="0.25">
      <c r="A262" s="113"/>
      <c r="B262" s="120" t="s">
        <v>764</v>
      </c>
      <c r="C262" s="111" t="s">
        <v>514</v>
      </c>
      <c r="D262" s="112">
        <v>6</v>
      </c>
      <c r="E262" s="108">
        <v>254</v>
      </c>
      <c r="F262" s="108"/>
    </row>
    <row r="263" spans="1:6" ht="75" x14ac:dyDescent="0.25">
      <c r="A263" s="113"/>
      <c r="B263" s="120" t="s">
        <v>765</v>
      </c>
      <c r="C263" s="111" t="s">
        <v>514</v>
      </c>
      <c r="D263" s="112">
        <v>5</v>
      </c>
      <c r="E263" s="108">
        <v>223</v>
      </c>
      <c r="F263" s="108"/>
    </row>
    <row r="264" spans="1:6" ht="75" x14ac:dyDescent="0.25">
      <c r="A264" s="113"/>
      <c r="B264" s="114" t="s">
        <v>766</v>
      </c>
      <c r="C264" s="111" t="s">
        <v>514</v>
      </c>
      <c r="D264" s="112"/>
      <c r="E264" s="108">
        <v>0</v>
      </c>
      <c r="F264" s="108"/>
    </row>
    <row r="265" spans="1:6" ht="60" x14ac:dyDescent="0.25">
      <c r="A265" s="113"/>
      <c r="B265" s="114"/>
      <c r="C265" s="120" t="s">
        <v>767</v>
      </c>
      <c r="D265" s="112">
        <v>6</v>
      </c>
      <c r="E265" s="108">
        <v>1</v>
      </c>
      <c r="F265" s="108"/>
    </row>
    <row r="266" spans="1:6" x14ac:dyDescent="0.25">
      <c r="A266" s="121"/>
      <c r="B266" s="130"/>
      <c r="C266" s="116"/>
      <c r="D266" s="122"/>
      <c r="E266" s="123"/>
      <c r="F266" s="123"/>
    </row>
    <row r="267" spans="1:6" ht="60" x14ac:dyDescent="0.25">
      <c r="A267" s="110" t="s">
        <v>768</v>
      </c>
      <c r="B267" s="124" t="s">
        <v>514</v>
      </c>
      <c r="C267" s="124" t="s">
        <v>514</v>
      </c>
      <c r="D267" s="125"/>
      <c r="E267" s="108">
        <v>132</v>
      </c>
      <c r="F267" s="108"/>
    </row>
    <row r="268" spans="1:6" ht="75" x14ac:dyDescent="0.25">
      <c r="A268" s="113"/>
      <c r="B268" s="114" t="s">
        <v>769</v>
      </c>
      <c r="C268" s="111"/>
      <c r="D268" s="112"/>
      <c r="E268" s="108">
        <v>0</v>
      </c>
      <c r="F268" s="108"/>
    </row>
    <row r="269" spans="1:6" ht="60" x14ac:dyDescent="0.25">
      <c r="A269" s="113"/>
      <c r="B269" s="114"/>
      <c r="C269" s="120" t="s">
        <v>770</v>
      </c>
      <c r="D269" s="112">
        <v>4</v>
      </c>
      <c r="E269" s="108">
        <v>0</v>
      </c>
      <c r="F269" s="108"/>
    </row>
    <row r="270" spans="1:6" ht="60" x14ac:dyDescent="0.25">
      <c r="A270" s="113"/>
      <c r="B270" s="111" t="s">
        <v>771</v>
      </c>
      <c r="C270" s="111" t="s">
        <v>514</v>
      </c>
      <c r="D270" s="112"/>
      <c r="E270" s="108">
        <v>1</v>
      </c>
      <c r="F270" s="108"/>
    </row>
    <row r="271" spans="1:6" x14ac:dyDescent="0.25">
      <c r="A271" s="143"/>
      <c r="B271" s="142"/>
      <c r="C271" s="142"/>
      <c r="D271" s="144"/>
      <c r="E271" s="123"/>
      <c r="F271" s="123"/>
    </row>
    <row r="272" spans="1:6" ht="45" x14ac:dyDescent="0.25">
      <c r="A272" s="110" t="s">
        <v>410</v>
      </c>
      <c r="B272" s="124" t="s">
        <v>514</v>
      </c>
      <c r="C272" s="124" t="s">
        <v>514</v>
      </c>
      <c r="D272" s="125"/>
      <c r="E272" s="108">
        <v>15</v>
      </c>
      <c r="F272" s="108"/>
    </row>
    <row r="273" spans="1:6" ht="45" x14ac:dyDescent="0.25">
      <c r="A273" s="113"/>
      <c r="B273" s="130" t="s">
        <v>772</v>
      </c>
      <c r="C273" s="111" t="s">
        <v>514</v>
      </c>
      <c r="D273" s="112">
        <v>1</v>
      </c>
      <c r="E273" s="108">
        <v>65</v>
      </c>
      <c r="F273" s="108"/>
    </row>
    <row r="274" spans="1:6" ht="60" x14ac:dyDescent="0.25">
      <c r="A274" s="113"/>
      <c r="B274" s="114"/>
      <c r="C274" s="118" t="s">
        <v>773</v>
      </c>
      <c r="D274" s="112" t="s">
        <v>514</v>
      </c>
      <c r="E274" s="108">
        <v>0</v>
      </c>
      <c r="F274" s="108"/>
    </row>
    <row r="275" spans="1:6" ht="75" x14ac:dyDescent="0.25">
      <c r="A275" s="113"/>
      <c r="B275" s="114" t="s">
        <v>774</v>
      </c>
      <c r="C275" s="111" t="s">
        <v>514</v>
      </c>
      <c r="D275" s="112"/>
      <c r="E275" s="108">
        <v>0</v>
      </c>
      <c r="F275" s="108"/>
    </row>
    <row r="276" spans="1:6" ht="45" x14ac:dyDescent="0.25">
      <c r="A276" s="113"/>
      <c r="B276" s="114"/>
      <c r="C276" s="118" t="s">
        <v>775</v>
      </c>
      <c r="D276" s="112"/>
      <c r="E276" s="108">
        <v>0</v>
      </c>
      <c r="F276" s="108"/>
    </row>
    <row r="277" spans="1:6" ht="45" x14ac:dyDescent="0.25">
      <c r="A277" s="113"/>
      <c r="B277" s="114"/>
      <c r="C277" s="116" t="s">
        <v>776</v>
      </c>
      <c r="D277" s="112">
        <v>1</v>
      </c>
      <c r="E277" s="108">
        <v>17</v>
      </c>
      <c r="F277" s="108"/>
    </row>
    <row r="278" spans="1:6" ht="60" x14ac:dyDescent="0.25">
      <c r="A278" s="113"/>
      <c r="B278" s="114"/>
      <c r="C278" s="116" t="s">
        <v>777</v>
      </c>
      <c r="D278" s="112">
        <v>1</v>
      </c>
      <c r="E278" s="108">
        <v>48</v>
      </c>
      <c r="F278" s="108"/>
    </row>
    <row r="279" spans="1:6" ht="75" x14ac:dyDescent="0.25">
      <c r="A279" s="113"/>
      <c r="B279" s="114"/>
      <c r="C279" s="118" t="s">
        <v>778</v>
      </c>
      <c r="D279" s="112"/>
      <c r="E279" s="108">
        <v>0</v>
      </c>
      <c r="F279" s="108"/>
    </row>
    <row r="280" spans="1:6" ht="45" x14ac:dyDescent="0.25">
      <c r="A280" s="113"/>
      <c r="B280" s="114"/>
      <c r="C280" s="116" t="s">
        <v>779</v>
      </c>
      <c r="D280" s="112">
        <v>1</v>
      </c>
      <c r="E280" s="108">
        <v>16</v>
      </c>
      <c r="F280" s="108"/>
    </row>
    <row r="281" spans="1:6" ht="45" x14ac:dyDescent="0.25">
      <c r="A281" s="113"/>
      <c r="B281" s="130" t="s">
        <v>780</v>
      </c>
      <c r="C281" s="111" t="s">
        <v>514</v>
      </c>
      <c r="D281" s="112">
        <v>1</v>
      </c>
      <c r="E281" s="108">
        <v>93</v>
      </c>
      <c r="F281" s="108"/>
    </row>
    <row r="282" spans="1:6" ht="45" x14ac:dyDescent="0.25">
      <c r="A282" s="113"/>
      <c r="B282" s="114"/>
      <c r="C282" s="118" t="s">
        <v>781</v>
      </c>
      <c r="D282" s="112"/>
      <c r="E282" s="108">
        <v>0</v>
      </c>
      <c r="F282" s="108"/>
    </row>
    <row r="283" spans="1:6" ht="45" x14ac:dyDescent="0.25">
      <c r="A283" s="113"/>
      <c r="B283" s="114"/>
      <c r="C283" s="118" t="s">
        <v>782</v>
      </c>
      <c r="D283" s="112"/>
      <c r="E283" s="108">
        <v>0</v>
      </c>
      <c r="F283" s="108"/>
    </row>
    <row r="284" spans="1:6" ht="45" x14ac:dyDescent="0.25">
      <c r="A284" s="113"/>
      <c r="B284" s="114"/>
      <c r="C284" s="118" t="s">
        <v>783</v>
      </c>
      <c r="D284" s="112"/>
      <c r="E284" s="108">
        <v>1</v>
      </c>
      <c r="F284" s="108"/>
    </row>
    <row r="285" spans="1:6" x14ac:dyDescent="0.25">
      <c r="A285" s="121"/>
      <c r="B285" s="130"/>
      <c r="C285" s="116"/>
      <c r="D285" s="122"/>
      <c r="E285" s="123"/>
      <c r="F285" s="123"/>
    </row>
    <row r="286" spans="1:6" ht="60" x14ac:dyDescent="0.25">
      <c r="A286" s="110" t="s">
        <v>784</v>
      </c>
      <c r="B286" s="124" t="s">
        <v>514</v>
      </c>
      <c r="C286" s="124" t="s">
        <v>514</v>
      </c>
      <c r="D286" s="125"/>
      <c r="E286" s="108">
        <v>147</v>
      </c>
      <c r="F286" s="108"/>
    </row>
    <row r="287" spans="1:6" ht="60" x14ac:dyDescent="0.25">
      <c r="A287" s="113"/>
      <c r="B287" s="120" t="s">
        <v>785</v>
      </c>
      <c r="C287" s="111" t="s">
        <v>514</v>
      </c>
      <c r="D287" s="112">
        <v>6</v>
      </c>
      <c r="E287" s="108">
        <v>120</v>
      </c>
      <c r="F287" s="108"/>
    </row>
    <row r="288" spans="1:6" ht="60" x14ac:dyDescent="0.25">
      <c r="A288" s="113"/>
      <c r="B288" s="130" t="s">
        <v>786</v>
      </c>
      <c r="C288" s="111" t="s">
        <v>514</v>
      </c>
      <c r="D288" s="112">
        <v>2</v>
      </c>
      <c r="E288" s="108">
        <v>523</v>
      </c>
      <c r="F288" s="108"/>
    </row>
    <row r="289" spans="1:6" ht="60" x14ac:dyDescent="0.25">
      <c r="A289" s="113"/>
      <c r="B289" s="131" t="s">
        <v>787</v>
      </c>
      <c r="C289" s="111" t="s">
        <v>514</v>
      </c>
      <c r="D289" s="112">
        <v>4</v>
      </c>
      <c r="E289" s="108">
        <v>863</v>
      </c>
      <c r="F289" s="108"/>
    </row>
    <row r="290" spans="1:6" ht="45" x14ac:dyDescent="0.25">
      <c r="A290" s="113"/>
      <c r="B290" s="114"/>
      <c r="C290" s="120" t="s">
        <v>788</v>
      </c>
      <c r="D290" s="112">
        <v>7</v>
      </c>
      <c r="E290" s="108">
        <v>0</v>
      </c>
      <c r="F290" s="108"/>
    </row>
    <row r="291" spans="1:6" ht="45" x14ac:dyDescent="0.25">
      <c r="A291" s="113"/>
      <c r="B291" s="114"/>
      <c r="C291" s="120" t="s">
        <v>789</v>
      </c>
      <c r="D291" s="112">
        <v>8</v>
      </c>
      <c r="E291" s="108">
        <v>0</v>
      </c>
      <c r="F291" s="108"/>
    </row>
    <row r="292" spans="1:6" x14ac:dyDescent="0.25">
      <c r="A292" s="121"/>
      <c r="B292" s="130"/>
      <c r="C292" s="116"/>
      <c r="D292" s="122"/>
      <c r="E292" s="123"/>
      <c r="F292" s="123"/>
    </row>
    <row r="293" spans="1:6" ht="30" x14ac:dyDescent="0.25">
      <c r="A293" s="110" t="s">
        <v>117</v>
      </c>
      <c r="B293" s="114"/>
      <c r="C293" s="111"/>
      <c r="D293" s="112"/>
      <c r="E293" s="108">
        <v>2</v>
      </c>
      <c r="F293" s="108"/>
    </row>
    <row r="294" spans="1:6" ht="60" x14ac:dyDescent="0.25">
      <c r="A294" s="113"/>
      <c r="B294" s="145" t="s">
        <v>790</v>
      </c>
      <c r="C294" s="124" t="s">
        <v>514</v>
      </c>
      <c r="D294" s="125">
        <v>4</v>
      </c>
      <c r="E294" s="108">
        <v>305</v>
      </c>
      <c r="F294" s="108"/>
    </row>
    <row r="295" spans="1:6" ht="60" x14ac:dyDescent="0.25">
      <c r="A295" s="113"/>
      <c r="B295" s="116" t="s">
        <v>791</v>
      </c>
      <c r="C295" s="111" t="s">
        <v>514</v>
      </c>
      <c r="D295" s="112">
        <v>1</v>
      </c>
      <c r="E295" s="108">
        <v>49</v>
      </c>
      <c r="F295" s="108"/>
    </row>
    <row r="296" spans="1:6" ht="60" x14ac:dyDescent="0.25">
      <c r="A296" s="113"/>
      <c r="B296" s="120" t="s">
        <v>792</v>
      </c>
      <c r="C296" s="111" t="s">
        <v>514</v>
      </c>
      <c r="D296" s="112">
        <v>4</v>
      </c>
      <c r="E296" s="108">
        <v>169</v>
      </c>
      <c r="F296" s="108"/>
    </row>
    <row r="297" spans="1:6" ht="45" x14ac:dyDescent="0.25">
      <c r="A297" s="113"/>
      <c r="B297" s="116" t="s">
        <v>793</v>
      </c>
      <c r="C297" s="111" t="s">
        <v>514</v>
      </c>
      <c r="D297" s="112">
        <v>3</v>
      </c>
      <c r="E297" s="108">
        <v>186</v>
      </c>
      <c r="F297" s="108"/>
    </row>
    <row r="298" spans="1:6" ht="60" x14ac:dyDescent="0.25">
      <c r="A298" s="113"/>
      <c r="B298" s="116" t="s">
        <v>794</v>
      </c>
      <c r="C298" s="111" t="s">
        <v>514</v>
      </c>
      <c r="D298" s="112">
        <v>2</v>
      </c>
      <c r="E298" s="108">
        <v>205</v>
      </c>
      <c r="F298" s="108"/>
    </row>
    <row r="299" spans="1:6" ht="60" x14ac:dyDescent="0.25">
      <c r="A299" s="113"/>
      <c r="B299" s="114" t="s">
        <v>795</v>
      </c>
      <c r="C299" s="111"/>
      <c r="D299" s="112"/>
      <c r="E299" s="108">
        <v>0</v>
      </c>
      <c r="F299" s="108"/>
    </row>
    <row r="300" spans="1:6" ht="45" x14ac:dyDescent="0.25">
      <c r="A300" s="113"/>
      <c r="B300" s="114"/>
      <c r="C300" s="116" t="s">
        <v>796</v>
      </c>
      <c r="D300" s="112">
        <v>1</v>
      </c>
      <c r="E300" s="108">
        <v>0</v>
      </c>
      <c r="F300" s="108"/>
    </row>
    <row r="301" spans="1:6" ht="45" x14ac:dyDescent="0.25">
      <c r="A301" s="113"/>
      <c r="B301" s="114"/>
      <c r="C301" s="118" t="s">
        <v>797</v>
      </c>
      <c r="D301" s="112"/>
      <c r="E301" s="108">
        <v>0</v>
      </c>
      <c r="F301" s="108"/>
    </row>
    <row r="302" spans="1:6" ht="45" x14ac:dyDescent="0.25">
      <c r="A302" s="113"/>
      <c r="B302" s="114"/>
      <c r="C302" s="118" t="s">
        <v>798</v>
      </c>
      <c r="D302" s="112"/>
      <c r="E302" s="108">
        <v>0</v>
      </c>
      <c r="F302" s="108"/>
    </row>
    <row r="303" spans="1:6" ht="45" x14ac:dyDescent="0.25">
      <c r="A303" s="113"/>
      <c r="B303" s="114"/>
      <c r="C303" s="118" t="s">
        <v>799</v>
      </c>
      <c r="D303" s="112"/>
      <c r="E303" s="108">
        <v>0</v>
      </c>
      <c r="F303" s="108"/>
    </row>
    <row r="304" spans="1:6" ht="45" x14ac:dyDescent="0.25">
      <c r="A304" s="113"/>
      <c r="B304" s="114"/>
      <c r="C304" s="116" t="s">
        <v>800</v>
      </c>
      <c r="D304" s="112">
        <v>3</v>
      </c>
      <c r="E304" s="108">
        <v>0</v>
      </c>
      <c r="F304" s="108"/>
    </row>
    <row r="305" spans="1:6" ht="45" x14ac:dyDescent="0.25">
      <c r="A305" s="113"/>
      <c r="B305" s="114"/>
      <c r="C305" s="116" t="s">
        <v>801</v>
      </c>
      <c r="D305" s="112">
        <v>4</v>
      </c>
      <c r="E305" s="108">
        <v>0</v>
      </c>
      <c r="F305" s="108"/>
    </row>
    <row r="306" spans="1:6" ht="45" x14ac:dyDescent="0.25">
      <c r="A306" s="113"/>
      <c r="B306" s="114"/>
      <c r="C306" s="116" t="s">
        <v>802</v>
      </c>
      <c r="D306" s="112">
        <v>2</v>
      </c>
      <c r="E306" s="108">
        <v>0</v>
      </c>
      <c r="F306" s="108"/>
    </row>
    <row r="307" spans="1:6" ht="45" x14ac:dyDescent="0.25">
      <c r="A307" s="113"/>
      <c r="B307" s="114"/>
      <c r="C307" s="116" t="s">
        <v>803</v>
      </c>
      <c r="D307" s="112">
        <v>1</v>
      </c>
      <c r="E307" s="108">
        <v>0</v>
      </c>
      <c r="F307" s="108"/>
    </row>
    <row r="308" spans="1:6" ht="45" x14ac:dyDescent="0.25">
      <c r="A308" s="113"/>
      <c r="B308" s="114"/>
      <c r="C308" s="118" t="s">
        <v>804</v>
      </c>
      <c r="D308" s="112"/>
      <c r="E308" s="108">
        <v>0</v>
      </c>
      <c r="F308" s="108"/>
    </row>
    <row r="309" spans="1:6" ht="45" x14ac:dyDescent="0.25">
      <c r="A309" s="113"/>
      <c r="B309" s="114" t="s">
        <v>805</v>
      </c>
      <c r="C309" s="111"/>
      <c r="D309" s="112"/>
      <c r="E309" s="108">
        <v>0</v>
      </c>
      <c r="F309" s="108"/>
    </row>
    <row r="310" spans="1:6" x14ac:dyDescent="0.25">
      <c r="A310" s="121"/>
      <c r="B310" s="130"/>
      <c r="C310" s="116"/>
      <c r="D310" s="122"/>
      <c r="E310" s="123"/>
      <c r="F310" s="123"/>
    </row>
    <row r="311" spans="1:6" ht="60" x14ac:dyDescent="0.25">
      <c r="A311" s="145" t="s">
        <v>806</v>
      </c>
      <c r="B311" s="124" t="s">
        <v>514</v>
      </c>
      <c r="C311" s="124" t="s">
        <v>514</v>
      </c>
      <c r="D311" s="125"/>
      <c r="E311" s="108">
        <v>14</v>
      </c>
      <c r="F311" s="108"/>
    </row>
    <row r="312" spans="1:6" ht="45" x14ac:dyDescent="0.25">
      <c r="A312" s="113"/>
      <c r="B312" s="131" t="s">
        <v>807</v>
      </c>
      <c r="C312" s="111" t="s">
        <v>514</v>
      </c>
      <c r="D312" s="112">
        <v>6</v>
      </c>
      <c r="E312" s="108">
        <v>219</v>
      </c>
      <c r="F312" s="108"/>
    </row>
    <row r="313" spans="1:6" ht="45" x14ac:dyDescent="0.25">
      <c r="A313" s="113"/>
      <c r="B313" s="120" t="s">
        <v>808</v>
      </c>
      <c r="C313" s="111" t="s">
        <v>514</v>
      </c>
      <c r="D313" s="112">
        <v>5</v>
      </c>
      <c r="E313" s="108">
        <v>1692</v>
      </c>
      <c r="F313" s="108"/>
    </row>
    <row r="314" spans="1:6" ht="75" x14ac:dyDescent="0.25">
      <c r="A314" s="113"/>
      <c r="B314" s="120" t="s">
        <v>809</v>
      </c>
      <c r="C314" s="111" t="s">
        <v>514</v>
      </c>
      <c r="D314" s="112">
        <v>6</v>
      </c>
      <c r="E314" s="108">
        <v>0</v>
      </c>
      <c r="F314" s="108"/>
    </row>
    <row r="315" spans="1:6" ht="60" x14ac:dyDescent="0.25">
      <c r="A315" s="113"/>
      <c r="B315" s="120" t="s">
        <v>810</v>
      </c>
      <c r="C315" s="111" t="s">
        <v>514</v>
      </c>
      <c r="D315" s="112">
        <v>5</v>
      </c>
      <c r="E315" s="108">
        <v>710</v>
      </c>
      <c r="F315" s="108"/>
    </row>
    <row r="316" spans="1:6" ht="60" x14ac:dyDescent="0.25">
      <c r="A316" s="113"/>
      <c r="B316" s="120" t="s">
        <v>811</v>
      </c>
      <c r="C316" s="111" t="s">
        <v>514</v>
      </c>
      <c r="D316" s="112">
        <v>6</v>
      </c>
      <c r="E316" s="108">
        <v>152</v>
      </c>
      <c r="F316" s="108"/>
    </row>
    <row r="317" spans="1:6" ht="60" x14ac:dyDescent="0.25">
      <c r="A317" s="113"/>
      <c r="B317" s="131" t="s">
        <v>812</v>
      </c>
      <c r="C317" s="111" t="s">
        <v>514</v>
      </c>
      <c r="D317" s="112">
        <v>4</v>
      </c>
      <c r="E317" s="108">
        <v>0</v>
      </c>
      <c r="F317" s="108"/>
    </row>
    <row r="318" spans="1:6" ht="75" x14ac:dyDescent="0.25">
      <c r="A318" s="113"/>
      <c r="B318" s="114"/>
      <c r="C318" s="120" t="s">
        <v>813</v>
      </c>
      <c r="D318" s="112">
        <v>6</v>
      </c>
      <c r="E318" s="108">
        <v>115</v>
      </c>
      <c r="F318" s="108"/>
    </row>
    <row r="319" spans="1:6" ht="75" x14ac:dyDescent="0.25">
      <c r="A319" s="113"/>
      <c r="B319" s="114"/>
      <c r="C319" s="120" t="s">
        <v>814</v>
      </c>
      <c r="D319" s="112">
        <v>4</v>
      </c>
      <c r="E319" s="108">
        <v>85</v>
      </c>
      <c r="F319" s="108"/>
    </row>
    <row r="320" spans="1:6" ht="90" x14ac:dyDescent="0.25">
      <c r="A320" s="113"/>
      <c r="B320" s="114"/>
      <c r="C320" s="120" t="s">
        <v>815</v>
      </c>
      <c r="D320" s="112">
        <v>4</v>
      </c>
      <c r="E320" s="108">
        <v>191</v>
      </c>
      <c r="F320" s="108"/>
    </row>
    <row r="321" spans="1:6" ht="90" x14ac:dyDescent="0.25">
      <c r="A321" s="113"/>
      <c r="B321" s="114"/>
      <c r="C321" s="120" t="s">
        <v>816</v>
      </c>
      <c r="D321" s="112">
        <v>5</v>
      </c>
      <c r="E321" s="108">
        <v>123</v>
      </c>
      <c r="F321" s="108"/>
    </row>
    <row r="322" spans="1:6" ht="90" x14ac:dyDescent="0.25">
      <c r="A322" s="113"/>
      <c r="B322" s="114"/>
      <c r="C322" s="120" t="s">
        <v>817</v>
      </c>
      <c r="D322" s="112">
        <v>5</v>
      </c>
      <c r="E322" s="108">
        <v>61</v>
      </c>
      <c r="F322" s="108"/>
    </row>
    <row r="323" spans="1:6" x14ac:dyDescent="0.25">
      <c r="A323" s="121"/>
      <c r="B323" s="130"/>
      <c r="C323" s="116"/>
      <c r="D323" s="122"/>
      <c r="E323" s="123"/>
      <c r="F323" s="123"/>
    </row>
    <row r="324" spans="1:6" ht="30" x14ac:dyDescent="0.25">
      <c r="A324" s="110" t="s">
        <v>118</v>
      </c>
      <c r="B324" s="124" t="s">
        <v>514</v>
      </c>
      <c r="C324" s="124" t="s">
        <v>514</v>
      </c>
      <c r="D324" s="125"/>
      <c r="E324" s="108">
        <v>0</v>
      </c>
      <c r="F324" s="108"/>
    </row>
    <row r="325" spans="1:6" ht="75" x14ac:dyDescent="0.25">
      <c r="A325" s="113"/>
      <c r="B325" s="130" t="s">
        <v>818</v>
      </c>
      <c r="C325" s="111" t="s">
        <v>514</v>
      </c>
      <c r="D325" s="112">
        <v>3</v>
      </c>
      <c r="E325" s="108">
        <v>0</v>
      </c>
      <c r="F325" s="108"/>
    </row>
    <row r="326" spans="1:6" ht="45" x14ac:dyDescent="0.25">
      <c r="A326" s="113"/>
      <c r="B326" s="114"/>
      <c r="C326" s="120" t="s">
        <v>819</v>
      </c>
      <c r="D326" s="112">
        <v>8</v>
      </c>
      <c r="E326" s="108">
        <v>0</v>
      </c>
      <c r="F326" s="108"/>
    </row>
    <row r="327" spans="1:6" ht="60" x14ac:dyDescent="0.25">
      <c r="A327" s="113"/>
      <c r="B327" s="114"/>
      <c r="C327" s="120" t="s">
        <v>820</v>
      </c>
      <c r="D327" s="112">
        <v>9</v>
      </c>
      <c r="E327" s="108">
        <v>0</v>
      </c>
      <c r="F327" s="108"/>
    </row>
    <row r="328" spans="1:6" ht="60" x14ac:dyDescent="0.25">
      <c r="A328" s="113"/>
      <c r="B328" s="114"/>
      <c r="C328" s="120" t="s">
        <v>821</v>
      </c>
      <c r="D328" s="112">
        <v>13</v>
      </c>
      <c r="E328" s="108">
        <v>0</v>
      </c>
      <c r="F328" s="108"/>
    </row>
    <row r="329" spans="1:6" ht="45" x14ac:dyDescent="0.25">
      <c r="A329" s="113"/>
      <c r="B329" s="114"/>
      <c r="C329" s="120" t="s">
        <v>822</v>
      </c>
      <c r="D329" s="112">
        <v>4</v>
      </c>
      <c r="E329" s="108">
        <v>0</v>
      </c>
      <c r="F329" s="108"/>
    </row>
    <row r="330" spans="1:6" ht="45" x14ac:dyDescent="0.25">
      <c r="A330" s="113"/>
      <c r="B330" s="114"/>
      <c r="C330" s="120" t="s">
        <v>823</v>
      </c>
      <c r="D330" s="112">
        <v>4</v>
      </c>
      <c r="E330" s="108">
        <v>0</v>
      </c>
      <c r="F330" s="108"/>
    </row>
    <row r="331" spans="1:6" ht="60" x14ac:dyDescent="0.25">
      <c r="A331" s="113"/>
      <c r="B331" s="111" t="s">
        <v>824</v>
      </c>
      <c r="C331" s="111" t="s">
        <v>514</v>
      </c>
      <c r="D331" s="112"/>
      <c r="E331" s="108">
        <v>0</v>
      </c>
      <c r="F331" s="108"/>
    </row>
    <row r="332" spans="1:6" x14ac:dyDescent="0.25">
      <c r="B332" s="115" t="s">
        <v>825</v>
      </c>
      <c r="D332" s="2"/>
      <c r="E332" s="108">
        <v>429</v>
      </c>
      <c r="F332" s="108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288305852A7C419546AE795634798C" ma:contentTypeVersion="0" ma:contentTypeDescription="Create a new document." ma:contentTypeScope="" ma:versionID="e7bf69f032e91088958d4d5a34fd008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B38AF7-EF15-405E-9499-EBE39218496D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83C6F8D-AE99-4319-AA4F-2CAD0CE37634}">
  <ds:schemaRefs>
    <ds:schemaRef ds:uri="http://schemas.microsoft.com/office/2006/metadata/properties"/>
    <ds:schemaRef ds:uri="http://www.w3.org/2000/xmln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6EA3CA1-B5CC-4C4F-B287-DE5373F4BC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Table of Contents</vt:lpstr>
      <vt:lpstr>Chapter Name</vt:lpstr>
      <vt:lpstr>33. Prev Officer Totals</vt:lpstr>
      <vt:lpstr>34. PALS Unit Info Dec 2014</vt:lpstr>
      <vt:lpstr>35. Prev NE Info</vt:lpstr>
      <vt:lpstr>36. Cons 2021 List</vt:lpstr>
    </vt:vector>
  </TitlesOfParts>
  <Company>AT&amp;T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LINTS, CHARLOTTE</dc:creator>
  <cp:lastModifiedBy>Cornell Smith</cp:lastModifiedBy>
  <cp:lastPrinted>2024-10-17T18:44:09Z</cp:lastPrinted>
  <dcterms:created xsi:type="dcterms:W3CDTF">2013-03-13T18:58:07Z</dcterms:created>
  <dcterms:modified xsi:type="dcterms:W3CDTF">2025-04-18T18:47:43Z</dcterms:modified>
</cp:coreProperties>
</file>